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115" windowHeight="5160" activeTab="0"/>
  </bookViews>
  <sheets>
    <sheet name="juin 2021" sheetId="1" r:id="rId1"/>
  </sheets>
  <definedNames/>
  <calcPr fullCalcOnLoad="1"/>
</workbook>
</file>

<file path=xl/sharedStrings.xml><?xml version="1.0" encoding="utf-8"?>
<sst xmlns="http://schemas.openxmlformats.org/spreadsheetml/2006/main" count="444" uniqueCount="150">
  <si>
    <t>PETIT</t>
  </si>
  <si>
    <t>MOYEN</t>
  </si>
  <si>
    <t>GRAND</t>
  </si>
  <si>
    <t>D122</t>
  </si>
  <si>
    <t>D 31</t>
  </si>
  <si>
    <t>D122h</t>
  </si>
  <si>
    <t>D116</t>
  </si>
  <si>
    <t>D109</t>
  </si>
  <si>
    <t>D 25</t>
  </si>
  <si>
    <t>D109d</t>
  </si>
  <si>
    <t>D104</t>
  </si>
  <si>
    <t>D 35</t>
  </si>
  <si>
    <t>D104b</t>
  </si>
  <si>
    <t>D35/D31</t>
  </si>
  <si>
    <t>D116a</t>
  </si>
  <si>
    <t>D116/D122</t>
  </si>
  <si>
    <t>D 8</t>
  </si>
  <si>
    <t>D115</t>
  </si>
  <si>
    <t>Mercredi 02 Juin 2021 - Départ Capitainerie Port du Canal - Dijon - 14h00</t>
  </si>
  <si>
    <t>Mercredi 09 Juin 2021 - Départ Capitainerie Port du Canal - Dijon - 14h00</t>
  </si>
  <si>
    <t>Mercredi 16 Juin 2021 - Départ Capitainerie Port du Canal - Dijon - 14h00</t>
  </si>
  <si>
    <t>Mercredi 23 Juin 2021 - Départ Capitainerie Port du Canal - Dijon - 14h00</t>
  </si>
  <si>
    <t>CHEVIGNY</t>
  </si>
  <si>
    <t>TART LE BAS</t>
  </si>
  <si>
    <t>VARANGES</t>
  </si>
  <si>
    <t>Voie V.</t>
  </si>
  <si>
    <t>PETIT OUGES</t>
  </si>
  <si>
    <t>Piste</t>
  </si>
  <si>
    <t>CARR D.968</t>
  </si>
  <si>
    <t>CARR D.31</t>
  </si>
  <si>
    <t>CARR D108k</t>
  </si>
  <si>
    <t>D.31</t>
  </si>
  <si>
    <t>ROUVRES EN P.</t>
  </si>
  <si>
    <t>D.108k</t>
  </si>
  <si>
    <t>FENAY</t>
  </si>
  <si>
    <t>D.996</t>
  </si>
  <si>
    <t>CARR D.108</t>
  </si>
  <si>
    <t>D.110g</t>
  </si>
  <si>
    <t>D.108</t>
  </si>
  <si>
    <t>OUGES</t>
  </si>
  <si>
    <t>D.116</t>
  </si>
  <si>
    <t>TART LE HAUT</t>
  </si>
  <si>
    <t>CAPITAINERIE</t>
  </si>
  <si>
    <t>ECHIGEY</t>
  </si>
  <si>
    <t>AISEREY</t>
  </si>
  <si>
    <t>D968/D116</t>
  </si>
  <si>
    <t>IZEURE</t>
  </si>
  <si>
    <t>D.116e</t>
  </si>
  <si>
    <t>CARR. D.25</t>
  </si>
  <si>
    <t>ABBAYE CITEAUX</t>
  </si>
  <si>
    <t>D25/D109d</t>
  </si>
  <si>
    <t>NOIRON S. G.</t>
  </si>
  <si>
    <t>VILLEBICHOT</t>
  </si>
  <si>
    <t>SAULON LA R.</t>
  </si>
  <si>
    <t>BONCOURT LE B.</t>
  </si>
  <si>
    <t>PONT AUT.</t>
  </si>
  <si>
    <t>D.109g</t>
  </si>
  <si>
    <t>CARR. D.8</t>
  </si>
  <si>
    <t>CARR. D.931</t>
  </si>
  <si>
    <t>D.8</t>
  </si>
  <si>
    <t>NUITS ST G.</t>
  </si>
  <si>
    <t>D.931</t>
  </si>
  <si>
    <t>CARR. D.108</t>
  </si>
  <si>
    <t>D.25/D35</t>
  </si>
  <si>
    <t>VILLARS FONT.</t>
  </si>
  <si>
    <t>PERRIGNY</t>
  </si>
  <si>
    <t>D.35</t>
  </si>
  <si>
    <t>L'ETANG VERGY</t>
  </si>
  <si>
    <t>MARSANNAY</t>
  </si>
  <si>
    <t>D.116a</t>
  </si>
  <si>
    <t>REULLE VERGY</t>
  </si>
  <si>
    <t>D.122</t>
  </si>
  <si>
    <t>CURLEY</t>
  </si>
  <si>
    <t>CHAMBOEUF</t>
  </si>
  <si>
    <t>GEVREY</t>
  </si>
  <si>
    <t>PONT DE PANY</t>
  </si>
  <si>
    <t>URCY</t>
  </si>
  <si>
    <t>FLEUREY</t>
  </si>
  <si>
    <t>SAULON LA C.</t>
  </si>
  <si>
    <t>D.109f</t>
  </si>
  <si>
    <t>CARR D.996</t>
  </si>
  <si>
    <t>NOIRON S/S G</t>
  </si>
  <si>
    <t>SAVOUGES</t>
  </si>
  <si>
    <t>D.25</t>
  </si>
  <si>
    <t>ERPERNAY S/G</t>
  </si>
  <si>
    <t>CARR. D116B</t>
  </si>
  <si>
    <t>D.116b</t>
  </si>
  <si>
    <t>ST BERNARD</t>
  </si>
  <si>
    <t>BONCOURT</t>
  </si>
  <si>
    <t>CAR. D.8</t>
  </si>
  <si>
    <t>CAR. D.996</t>
  </si>
  <si>
    <t>AGENCOURT</t>
  </si>
  <si>
    <t>ST NICOLAS L.C</t>
  </si>
  <si>
    <t>D116e/D109d</t>
  </si>
  <si>
    <t>D.109d</t>
  </si>
  <si>
    <t>BROINDON</t>
  </si>
  <si>
    <t>AUBIGNY EN P.</t>
  </si>
  <si>
    <t>D.109</t>
  </si>
  <si>
    <t>BARGES</t>
  </si>
  <si>
    <t>D.34</t>
  </si>
  <si>
    <t>CDAR. D.116c</t>
  </si>
  <si>
    <t>D109/D996</t>
  </si>
  <si>
    <t>D.116c</t>
  </si>
  <si>
    <t>BESSEY LES C.</t>
  </si>
  <si>
    <t>CAR.D25</t>
  </si>
  <si>
    <t>LONGECOURT</t>
  </si>
  <si>
    <t>D968/D25</t>
  </si>
  <si>
    <t>CAR. D.34</t>
  </si>
  <si>
    <t>CAR. D.31</t>
  </si>
  <si>
    <t>PISTE</t>
  </si>
  <si>
    <t>CHAMBOLLE</t>
  </si>
  <si>
    <t>ETANG VERGY</t>
  </si>
  <si>
    <t>TERNANT</t>
  </si>
  <si>
    <t>MESSANGES</t>
  </si>
  <si>
    <t>VILLARS F.</t>
  </si>
  <si>
    <t>SEMEZANGES</t>
  </si>
  <si>
    <t>COLLONGES</t>
  </si>
  <si>
    <t>LA SERREE</t>
  </si>
  <si>
    <t>DETAIN BR.</t>
  </si>
  <si>
    <t>CHAUX</t>
  </si>
  <si>
    <t>FERME ROLLE</t>
  </si>
  <si>
    <t>VILLERS LA F.</t>
  </si>
  <si>
    <t>MARREY LES F.</t>
  </si>
  <si>
    <t>DETAIN BRUANT</t>
  </si>
  <si>
    <t>CARR D.122h</t>
  </si>
  <si>
    <t>GILLY LES C.</t>
  </si>
  <si>
    <t>EPERNAY</t>
  </si>
  <si>
    <t>CARR. D.109</t>
  </si>
  <si>
    <t>BRUANT</t>
  </si>
  <si>
    <t>CONCOEUR ET C</t>
  </si>
  <si>
    <t>CHEVANNES</t>
  </si>
  <si>
    <t>NOIRON S/S G.</t>
  </si>
  <si>
    <t>CARR. D.974</t>
  </si>
  <si>
    <t>FLACEY ECH.</t>
  </si>
  <si>
    <t>CURTIL V.</t>
  </si>
  <si>
    <t>ST PHILIBERT</t>
  </si>
  <si>
    <t>CAR. D.968</t>
  </si>
  <si>
    <t>D.968</t>
  </si>
  <si>
    <t>D31/D35</t>
  </si>
  <si>
    <t>QUEMIGNY P.</t>
  </si>
  <si>
    <t>PONT DE P.</t>
  </si>
  <si>
    <t>D.33</t>
  </si>
  <si>
    <t>MALAIN</t>
  </si>
  <si>
    <t>D.104c</t>
  </si>
  <si>
    <t>BAULME LA R.</t>
  </si>
  <si>
    <t>CARR. D.10</t>
  </si>
  <si>
    <t>D.10</t>
  </si>
  <si>
    <t>PASQUES</t>
  </si>
  <si>
    <t>PLOMBIERES</t>
  </si>
  <si>
    <t>Mercredi 30 Juin 2021 - Départ Capitainerie Port du Canal - Dijon - 14h00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</si>
</sst>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39" fillId="0" borderId="20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8" xfId="0" applyFont="1" applyBorder="1" applyAlignment="1">
      <alignment/>
    </xf>
    <xf numFmtId="0" fontId="0" fillId="0" borderId="19" xfId="0" applyBorder="1" applyAlignment="1">
      <alignment/>
    </xf>
    <xf numFmtId="0" fontId="40" fillId="0" borderId="20" xfId="0" applyFont="1" applyBorder="1" applyAlignment="1">
      <alignment/>
    </xf>
    <xf numFmtId="0" fontId="40" fillId="0" borderId="13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8" xfId="0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16" borderId="21" xfId="0" applyFill="1" applyBorder="1" applyAlignment="1">
      <alignment/>
    </xf>
    <xf numFmtId="0" fontId="0" fillId="16" borderId="22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23" xfId="0" applyFill="1" applyBorder="1" applyAlignment="1">
      <alignment/>
    </xf>
    <xf numFmtId="0" fontId="0" fillId="0" borderId="20" xfId="0" applyFont="1" applyBorder="1" applyAlignment="1">
      <alignment/>
    </xf>
    <xf numFmtId="0" fontId="0" fillId="16" borderId="24" xfId="0" applyFill="1" applyBorder="1" applyAlignment="1">
      <alignment/>
    </xf>
    <xf numFmtId="0" fontId="0" fillId="0" borderId="10" xfId="0" applyFont="1" applyBorder="1" applyAlignment="1">
      <alignment/>
    </xf>
    <xf numFmtId="0" fontId="0" fillId="16" borderId="25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9" fillId="33" borderId="29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3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0" fillId="16" borderId="17" xfId="0" applyFill="1" applyBorder="1" applyAlignment="1">
      <alignment/>
    </xf>
    <xf numFmtId="0" fontId="0" fillId="16" borderId="32" xfId="0" applyFill="1" applyBorder="1" applyAlignment="1">
      <alignment/>
    </xf>
    <xf numFmtId="0" fontId="0" fillId="16" borderId="33" xfId="0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39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9" xfId="0" applyFont="1" applyFill="1" applyBorder="1" applyAlignment="1">
      <alignment/>
    </xf>
    <xf numFmtId="0" fontId="43" fillId="0" borderId="13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18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16" borderId="37" xfId="0" applyFill="1" applyBorder="1" applyAlignment="1">
      <alignment/>
    </xf>
    <xf numFmtId="0" fontId="0" fillId="0" borderId="38" xfId="0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showGridLines="0" tabSelected="1" zoomScalePageLayoutView="0" workbookViewId="0" topLeftCell="A1">
      <selection activeCell="Q122" sqref="Q122"/>
    </sheetView>
  </sheetViews>
  <sheetFormatPr defaultColWidth="11.421875" defaultRowHeight="15"/>
  <cols>
    <col min="1" max="1" width="9.00390625" style="0" customWidth="1"/>
    <col min="2" max="2" width="13.8515625" style="0" customWidth="1"/>
    <col min="3" max="4" width="3.7109375" style="0" customWidth="1"/>
    <col min="5" max="5" width="1.1484375" style="0" customWidth="1"/>
    <col min="6" max="6" width="9.140625" style="0" customWidth="1"/>
    <col min="7" max="7" width="14.28125" style="0" customWidth="1"/>
    <col min="8" max="8" width="3.421875" style="0" customWidth="1"/>
    <col min="9" max="9" width="4.28125" style="0" customWidth="1"/>
    <col min="10" max="10" width="0.85546875" style="0" customWidth="1"/>
    <col min="11" max="11" width="9.140625" style="0" bestFit="1" customWidth="1"/>
    <col min="12" max="12" width="15.421875" style="0" customWidth="1"/>
    <col min="13" max="13" width="3.8515625" style="0" customWidth="1"/>
    <col min="14" max="14" width="4.28125" style="0" customWidth="1"/>
  </cols>
  <sheetData>
    <row r="1" spans="1:14" ht="1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4" ht="15">
      <c r="A3" s="30" t="s">
        <v>0</v>
      </c>
      <c r="B3" s="30"/>
      <c r="C3" s="30"/>
      <c r="D3" s="30"/>
      <c r="F3" s="30" t="s">
        <v>1</v>
      </c>
      <c r="G3" s="30"/>
      <c r="H3" s="30"/>
      <c r="I3" s="30"/>
      <c r="K3" s="30" t="s">
        <v>2</v>
      </c>
      <c r="L3" s="30"/>
      <c r="M3" s="30"/>
      <c r="N3" s="30"/>
    </row>
    <row r="4" ht="15.75" thickBot="1"/>
    <row r="5" spans="1:14" ht="15">
      <c r="A5" s="35" t="s">
        <v>25</v>
      </c>
      <c r="B5" s="2" t="s">
        <v>26</v>
      </c>
      <c r="C5" s="2">
        <v>8</v>
      </c>
      <c r="D5" s="3">
        <f>C5</f>
        <v>8</v>
      </c>
      <c r="E5" s="36"/>
      <c r="F5" s="35" t="s">
        <v>27</v>
      </c>
      <c r="G5" s="2" t="s">
        <v>26</v>
      </c>
      <c r="H5" s="2">
        <v>8</v>
      </c>
      <c r="I5" s="3">
        <f>H5</f>
        <v>8</v>
      </c>
      <c r="J5" s="31"/>
      <c r="K5" s="35" t="s">
        <v>25</v>
      </c>
      <c r="L5" s="2" t="s">
        <v>26</v>
      </c>
      <c r="M5" s="2">
        <v>8</v>
      </c>
      <c r="N5" s="3">
        <f>M5</f>
        <v>8</v>
      </c>
    </row>
    <row r="6" spans="1:14" ht="15">
      <c r="A6" s="18"/>
      <c r="B6" s="37" t="s">
        <v>28</v>
      </c>
      <c r="C6" s="1"/>
      <c r="D6" s="5">
        <f>D5+C6</f>
        <v>8</v>
      </c>
      <c r="E6" s="38"/>
      <c r="F6" s="18"/>
      <c r="G6" s="37" t="s">
        <v>28</v>
      </c>
      <c r="H6" s="1"/>
      <c r="I6" s="5">
        <f>I5+H6</f>
        <v>8</v>
      </c>
      <c r="J6" s="32"/>
      <c r="K6" s="18"/>
      <c r="L6" s="37" t="s">
        <v>28</v>
      </c>
      <c r="M6" s="1"/>
      <c r="N6" s="5">
        <f>N5+M6</f>
        <v>8</v>
      </c>
    </row>
    <row r="7" spans="1:14" ht="15">
      <c r="A7" s="18"/>
      <c r="B7" s="1" t="s">
        <v>29</v>
      </c>
      <c r="C7" s="1">
        <v>4</v>
      </c>
      <c r="D7" s="5">
        <f aca="true" t="shared" si="0" ref="D7:D12">D6+C7</f>
        <v>12</v>
      </c>
      <c r="E7" s="38"/>
      <c r="F7" s="18"/>
      <c r="G7" s="1" t="s">
        <v>29</v>
      </c>
      <c r="H7" s="1">
        <v>4</v>
      </c>
      <c r="I7" s="5">
        <f aca="true" t="shared" si="1" ref="I7:I23">I6+H7</f>
        <v>12</v>
      </c>
      <c r="J7" s="32"/>
      <c r="K7" s="18"/>
      <c r="L7" s="1" t="s">
        <v>29</v>
      </c>
      <c r="M7" s="1">
        <v>4</v>
      </c>
      <c r="N7" s="5">
        <f aca="true" t="shared" si="2" ref="N7:N27">N6+M7</f>
        <v>12</v>
      </c>
    </row>
    <row r="8" spans="1:14" ht="15">
      <c r="A8" s="18"/>
      <c r="B8" s="1" t="s">
        <v>30</v>
      </c>
      <c r="C8" s="1">
        <v>3</v>
      </c>
      <c r="D8" s="5">
        <f t="shared" si="0"/>
        <v>15</v>
      </c>
      <c r="E8" s="38"/>
      <c r="F8" s="39" t="s">
        <v>31</v>
      </c>
      <c r="G8" s="1" t="s">
        <v>32</v>
      </c>
      <c r="H8" s="1">
        <v>3</v>
      </c>
      <c r="I8" s="5">
        <f t="shared" si="1"/>
        <v>15</v>
      </c>
      <c r="J8" s="32"/>
      <c r="K8" s="39" t="s">
        <v>31</v>
      </c>
      <c r="L8" s="1" t="s">
        <v>32</v>
      </c>
      <c r="M8" s="1">
        <v>3</v>
      </c>
      <c r="N8" s="5">
        <f t="shared" si="2"/>
        <v>15</v>
      </c>
    </row>
    <row r="9" spans="1:14" ht="15">
      <c r="A9" s="39" t="s">
        <v>33</v>
      </c>
      <c r="B9" s="1" t="s">
        <v>34</v>
      </c>
      <c r="C9" s="1">
        <v>3</v>
      </c>
      <c r="D9" s="5">
        <f t="shared" si="0"/>
        <v>18</v>
      </c>
      <c r="E9" s="38"/>
      <c r="F9" s="39" t="s">
        <v>31</v>
      </c>
      <c r="G9" s="1" t="s">
        <v>24</v>
      </c>
      <c r="H9" s="1">
        <v>5</v>
      </c>
      <c r="I9" s="5">
        <f t="shared" si="1"/>
        <v>20</v>
      </c>
      <c r="J9" s="32"/>
      <c r="K9" s="39" t="s">
        <v>31</v>
      </c>
      <c r="L9" s="1" t="s">
        <v>24</v>
      </c>
      <c r="M9" s="1">
        <v>5</v>
      </c>
      <c r="N9" s="5">
        <f t="shared" si="2"/>
        <v>20</v>
      </c>
    </row>
    <row r="10" spans="1:14" ht="15">
      <c r="A10" s="39" t="s">
        <v>35</v>
      </c>
      <c r="B10" s="1" t="s">
        <v>36</v>
      </c>
      <c r="C10" s="1">
        <v>3</v>
      </c>
      <c r="D10" s="5">
        <f t="shared" si="0"/>
        <v>21</v>
      </c>
      <c r="E10" s="38"/>
      <c r="F10" s="39" t="s">
        <v>37</v>
      </c>
      <c r="G10" s="1" t="s">
        <v>23</v>
      </c>
      <c r="H10" s="1">
        <v>5</v>
      </c>
      <c r="I10" s="5">
        <f t="shared" si="1"/>
        <v>25</v>
      </c>
      <c r="J10" s="32"/>
      <c r="K10" s="39" t="s">
        <v>37</v>
      </c>
      <c r="L10" s="1" t="s">
        <v>23</v>
      </c>
      <c r="M10" s="1">
        <v>5</v>
      </c>
      <c r="N10" s="5">
        <f t="shared" si="2"/>
        <v>25</v>
      </c>
    </row>
    <row r="11" spans="1:14" ht="15">
      <c r="A11" s="39" t="s">
        <v>38</v>
      </c>
      <c r="B11" s="1" t="s">
        <v>39</v>
      </c>
      <c r="C11" s="1">
        <v>2</v>
      </c>
      <c r="D11" s="5">
        <f t="shared" si="0"/>
        <v>23</v>
      </c>
      <c r="E11" s="38"/>
      <c r="F11" s="39" t="s">
        <v>40</v>
      </c>
      <c r="G11" s="37" t="s">
        <v>41</v>
      </c>
      <c r="H11" s="1">
        <v>1</v>
      </c>
      <c r="I11" s="5">
        <f t="shared" si="1"/>
        <v>26</v>
      </c>
      <c r="J11" s="32"/>
      <c r="K11" s="39" t="s">
        <v>40</v>
      </c>
      <c r="L11" s="37" t="s">
        <v>41</v>
      </c>
      <c r="M11" s="1">
        <v>1</v>
      </c>
      <c r="N11" s="5">
        <f t="shared" si="2"/>
        <v>26</v>
      </c>
    </row>
    <row r="12" spans="1:14" ht="15.75" thickBot="1">
      <c r="A12" s="40" t="s">
        <v>25</v>
      </c>
      <c r="B12" s="41" t="s">
        <v>42</v>
      </c>
      <c r="C12" s="41">
        <v>7</v>
      </c>
      <c r="D12" s="42">
        <f t="shared" si="0"/>
        <v>30</v>
      </c>
      <c r="E12" s="38"/>
      <c r="F12" s="39" t="s">
        <v>40</v>
      </c>
      <c r="G12" s="1" t="s">
        <v>43</v>
      </c>
      <c r="H12" s="1">
        <v>3</v>
      </c>
      <c r="I12" s="5">
        <f t="shared" si="1"/>
        <v>29</v>
      </c>
      <c r="J12" s="32"/>
      <c r="K12" s="39" t="s">
        <v>40</v>
      </c>
      <c r="L12" s="1" t="s">
        <v>43</v>
      </c>
      <c r="M12" s="1">
        <v>3</v>
      </c>
      <c r="N12" s="5">
        <f t="shared" si="2"/>
        <v>29</v>
      </c>
    </row>
    <row r="13" spans="1:14" ht="15">
      <c r="A13" s="43"/>
      <c r="B13" s="44"/>
      <c r="C13" s="44"/>
      <c r="D13" s="44"/>
      <c r="E13" s="45"/>
      <c r="F13" s="39" t="s">
        <v>40</v>
      </c>
      <c r="G13" s="1" t="s">
        <v>44</v>
      </c>
      <c r="H13" s="1">
        <v>3</v>
      </c>
      <c r="I13" s="5">
        <f t="shared" si="1"/>
        <v>32</v>
      </c>
      <c r="J13" s="32"/>
      <c r="K13" s="39" t="s">
        <v>40</v>
      </c>
      <c r="L13" s="1" t="s">
        <v>44</v>
      </c>
      <c r="M13" s="1">
        <v>3</v>
      </c>
      <c r="N13" s="5">
        <f t="shared" si="2"/>
        <v>32</v>
      </c>
    </row>
    <row r="14" spans="1:14" ht="15">
      <c r="A14" s="46"/>
      <c r="B14" s="47"/>
      <c r="C14" s="27"/>
      <c r="D14" s="27"/>
      <c r="E14" s="48"/>
      <c r="F14" s="22" t="s">
        <v>45</v>
      </c>
      <c r="G14" s="37" t="s">
        <v>46</v>
      </c>
      <c r="H14" s="1">
        <v>3</v>
      </c>
      <c r="I14" s="5">
        <f t="shared" si="1"/>
        <v>35</v>
      </c>
      <c r="J14" s="32"/>
      <c r="K14" s="22" t="s">
        <v>45</v>
      </c>
      <c r="L14" s="37" t="s">
        <v>46</v>
      </c>
      <c r="M14" s="1">
        <v>3</v>
      </c>
      <c r="N14" s="5">
        <f t="shared" si="2"/>
        <v>35</v>
      </c>
    </row>
    <row r="15" spans="1:14" ht="15">
      <c r="A15" s="49"/>
      <c r="B15" s="50"/>
      <c r="C15" s="8"/>
      <c r="D15" s="8"/>
      <c r="E15" s="8"/>
      <c r="F15" s="39" t="s">
        <v>47</v>
      </c>
      <c r="G15" s="1" t="s">
        <v>48</v>
      </c>
      <c r="H15" s="1">
        <v>2</v>
      </c>
      <c r="I15" s="5">
        <f t="shared" si="1"/>
        <v>37</v>
      </c>
      <c r="J15" s="32"/>
      <c r="K15" s="39" t="s">
        <v>40</v>
      </c>
      <c r="L15" s="1" t="s">
        <v>49</v>
      </c>
      <c r="M15" s="1">
        <v>6</v>
      </c>
      <c r="N15" s="5">
        <f t="shared" si="2"/>
        <v>41</v>
      </c>
    </row>
    <row r="16" spans="1:14" ht="15">
      <c r="A16" s="8"/>
      <c r="B16" s="8"/>
      <c r="C16" s="8"/>
      <c r="D16" s="8"/>
      <c r="E16" s="8"/>
      <c r="F16" s="22" t="s">
        <v>50</v>
      </c>
      <c r="G16" s="1" t="s">
        <v>51</v>
      </c>
      <c r="H16" s="1">
        <v>4</v>
      </c>
      <c r="I16" s="5">
        <f t="shared" si="1"/>
        <v>41</v>
      </c>
      <c r="J16" s="32"/>
      <c r="K16" s="39" t="s">
        <v>40</v>
      </c>
      <c r="L16" s="1" t="s">
        <v>52</v>
      </c>
      <c r="M16" s="1">
        <v>4</v>
      </c>
      <c r="N16" s="5">
        <f t="shared" si="2"/>
        <v>45</v>
      </c>
    </row>
    <row r="17" spans="1:14" ht="15">
      <c r="A17" s="8"/>
      <c r="B17" s="8"/>
      <c r="C17" s="8"/>
      <c r="D17" s="8"/>
      <c r="E17" s="8"/>
      <c r="F17" s="39" t="s">
        <v>35</v>
      </c>
      <c r="G17" s="1" t="s">
        <v>53</v>
      </c>
      <c r="H17" s="1">
        <v>4</v>
      </c>
      <c r="I17" s="5">
        <f t="shared" si="1"/>
        <v>45</v>
      </c>
      <c r="J17" s="32"/>
      <c r="K17" s="39" t="s">
        <v>40</v>
      </c>
      <c r="L17" s="1" t="s">
        <v>54</v>
      </c>
      <c r="M17" s="1">
        <v>4</v>
      </c>
      <c r="N17" s="5">
        <f t="shared" si="2"/>
        <v>49</v>
      </c>
    </row>
    <row r="18" spans="1:14" ht="15">
      <c r="A18" s="8"/>
      <c r="B18" s="8"/>
      <c r="C18" s="8"/>
      <c r="D18" s="8"/>
      <c r="E18" s="8"/>
      <c r="F18" s="39" t="s">
        <v>31</v>
      </c>
      <c r="G18" s="37" t="s">
        <v>55</v>
      </c>
      <c r="H18" s="1">
        <v>4</v>
      </c>
      <c r="I18" s="5">
        <f t="shared" si="1"/>
        <v>49</v>
      </c>
      <c r="J18" s="32"/>
      <c r="K18" s="39" t="s">
        <v>56</v>
      </c>
      <c r="L18" s="1" t="s">
        <v>57</v>
      </c>
      <c r="M18" s="1">
        <v>2</v>
      </c>
      <c r="N18" s="5">
        <f t="shared" si="2"/>
        <v>51</v>
      </c>
    </row>
    <row r="19" spans="6:14" ht="15">
      <c r="F19" s="39" t="s">
        <v>31</v>
      </c>
      <c r="G19" s="51" t="s">
        <v>58</v>
      </c>
      <c r="H19" s="14">
        <v>1</v>
      </c>
      <c r="I19" s="5">
        <f t="shared" si="1"/>
        <v>50</v>
      </c>
      <c r="J19" s="33"/>
      <c r="K19" s="39" t="s">
        <v>59</v>
      </c>
      <c r="L19" s="1" t="s">
        <v>60</v>
      </c>
      <c r="M19" s="1">
        <v>3</v>
      </c>
      <c r="N19" s="5">
        <f t="shared" si="2"/>
        <v>54</v>
      </c>
    </row>
    <row r="20" spans="6:14" ht="15">
      <c r="F20" s="52" t="s">
        <v>61</v>
      </c>
      <c r="G20" s="51" t="s">
        <v>62</v>
      </c>
      <c r="H20" s="14">
        <v>5</v>
      </c>
      <c r="I20" s="5">
        <f t="shared" si="1"/>
        <v>55</v>
      </c>
      <c r="J20" s="33"/>
      <c r="K20" s="39" t="s">
        <v>63</v>
      </c>
      <c r="L20" s="37" t="s">
        <v>64</v>
      </c>
      <c r="M20" s="1">
        <v>5</v>
      </c>
      <c r="N20" s="5">
        <f t="shared" si="2"/>
        <v>59</v>
      </c>
    </row>
    <row r="21" spans="6:14" ht="15">
      <c r="F21" s="52" t="s">
        <v>38</v>
      </c>
      <c r="G21" s="51" t="s">
        <v>65</v>
      </c>
      <c r="H21" s="14">
        <v>1</v>
      </c>
      <c r="I21" s="5">
        <f t="shared" si="1"/>
        <v>56</v>
      </c>
      <c r="J21" s="33"/>
      <c r="K21" s="39" t="s">
        <v>66</v>
      </c>
      <c r="L21" s="51" t="s">
        <v>67</v>
      </c>
      <c r="M21" s="1">
        <v>4</v>
      </c>
      <c r="N21" s="5">
        <f t="shared" si="2"/>
        <v>63</v>
      </c>
    </row>
    <row r="22" spans="6:14" ht="15">
      <c r="F22" s="52" t="s">
        <v>38</v>
      </c>
      <c r="G22" s="51" t="s">
        <v>68</v>
      </c>
      <c r="H22" s="14">
        <v>2</v>
      </c>
      <c r="I22" s="5">
        <f t="shared" si="1"/>
        <v>58</v>
      </c>
      <c r="J22" s="33"/>
      <c r="K22" s="39" t="s">
        <v>69</v>
      </c>
      <c r="L22" s="51" t="s">
        <v>70</v>
      </c>
      <c r="M22" s="1">
        <v>1</v>
      </c>
      <c r="N22" s="5">
        <f t="shared" si="2"/>
        <v>64</v>
      </c>
    </row>
    <row r="23" spans="6:14" ht="15.75" thickBot="1">
      <c r="F23" s="53" t="s">
        <v>71</v>
      </c>
      <c r="G23" s="54" t="s">
        <v>42</v>
      </c>
      <c r="H23" s="16">
        <v>6</v>
      </c>
      <c r="I23" s="6">
        <f t="shared" si="1"/>
        <v>64</v>
      </c>
      <c r="J23" s="34"/>
      <c r="K23" s="39" t="s">
        <v>40</v>
      </c>
      <c r="L23" s="51" t="s">
        <v>72</v>
      </c>
      <c r="M23" s="1">
        <v>3</v>
      </c>
      <c r="N23" s="5">
        <f t="shared" si="2"/>
        <v>67</v>
      </c>
    </row>
    <row r="24" spans="6:14" ht="15">
      <c r="F24" s="55"/>
      <c r="G24" s="55"/>
      <c r="H24" s="8"/>
      <c r="I24" s="7"/>
      <c r="J24" s="27"/>
      <c r="K24" s="39" t="s">
        <v>40</v>
      </c>
      <c r="L24" s="51" t="s">
        <v>73</v>
      </c>
      <c r="M24" s="1">
        <v>3</v>
      </c>
      <c r="N24" s="5">
        <f t="shared" si="2"/>
        <v>70</v>
      </c>
    </row>
    <row r="25" spans="6:14" ht="15">
      <c r="F25" s="55"/>
      <c r="G25" s="55"/>
      <c r="H25" s="8"/>
      <c r="I25" s="7"/>
      <c r="J25" s="27"/>
      <c r="K25" s="39" t="s">
        <v>31</v>
      </c>
      <c r="L25" s="51" t="s">
        <v>74</v>
      </c>
      <c r="M25" s="1">
        <v>5</v>
      </c>
      <c r="N25" s="5">
        <f t="shared" si="2"/>
        <v>75</v>
      </c>
    </row>
    <row r="26" spans="6:14" ht="15">
      <c r="F26" s="55"/>
      <c r="G26" s="55"/>
      <c r="H26" s="8"/>
      <c r="I26" s="7"/>
      <c r="J26" s="27"/>
      <c r="K26" s="39" t="s">
        <v>71</v>
      </c>
      <c r="L26" s="51" t="s">
        <v>68</v>
      </c>
      <c r="M26" s="1">
        <v>6</v>
      </c>
      <c r="N26" s="5">
        <f t="shared" si="2"/>
        <v>81</v>
      </c>
    </row>
    <row r="27" spans="6:14" ht="15.75" thickBot="1">
      <c r="F27" s="55"/>
      <c r="G27" s="55"/>
      <c r="H27" s="8"/>
      <c r="I27" s="7"/>
      <c r="J27" s="27"/>
      <c r="K27" s="19"/>
      <c r="L27" s="54" t="s">
        <v>42</v>
      </c>
      <c r="M27" s="20">
        <v>6</v>
      </c>
      <c r="N27" s="6">
        <f t="shared" si="2"/>
        <v>87</v>
      </c>
    </row>
    <row r="28" spans="6:14" ht="15">
      <c r="F28" s="55"/>
      <c r="G28" s="55"/>
      <c r="H28" s="8"/>
      <c r="I28" s="7"/>
      <c r="J28" s="27"/>
      <c r="K28" s="56"/>
      <c r="L28" s="55"/>
      <c r="M28" s="7"/>
      <c r="N28" s="7"/>
    </row>
    <row r="29" spans="1:14" ht="1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</row>
    <row r="30" spans="1:14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">
      <c r="A31" s="29" t="s">
        <v>19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">
      <c r="A32" s="30" t="s">
        <v>0</v>
      </c>
      <c r="B32" s="30"/>
      <c r="C32" s="30"/>
      <c r="D32" s="30"/>
      <c r="F32" s="30" t="s">
        <v>1</v>
      </c>
      <c r="G32" s="30"/>
      <c r="H32" s="30"/>
      <c r="I32" s="30"/>
      <c r="K32" s="30" t="s">
        <v>2</v>
      </c>
      <c r="L32" s="30"/>
      <c r="M32" s="30"/>
      <c r="N32" s="30"/>
    </row>
    <row r="33" ht="15.75" thickBot="1"/>
    <row r="34" spans="1:14" ht="15">
      <c r="A34" s="60" t="s">
        <v>27</v>
      </c>
      <c r="B34" s="61" t="s">
        <v>75</v>
      </c>
      <c r="C34" s="61">
        <v>20</v>
      </c>
      <c r="D34" s="28">
        <f>C34</f>
        <v>20</v>
      </c>
      <c r="E34" s="36"/>
      <c r="F34" s="35" t="s">
        <v>25</v>
      </c>
      <c r="G34" s="2" t="s">
        <v>26</v>
      </c>
      <c r="H34" s="2">
        <v>8</v>
      </c>
      <c r="I34" s="3">
        <f>H34</f>
        <v>8</v>
      </c>
      <c r="J34" s="31"/>
      <c r="K34" s="35" t="s">
        <v>25</v>
      </c>
      <c r="L34" s="2" t="s">
        <v>26</v>
      </c>
      <c r="M34" s="2">
        <v>8</v>
      </c>
      <c r="N34" s="3">
        <f>M34</f>
        <v>8</v>
      </c>
    </row>
    <row r="35" spans="1:14" ht="15">
      <c r="A35" s="62" t="s">
        <v>66</v>
      </c>
      <c r="B35" s="63" t="s">
        <v>76</v>
      </c>
      <c r="C35" s="64">
        <v>5</v>
      </c>
      <c r="D35" s="65">
        <f>D34+C35</f>
        <v>25</v>
      </c>
      <c r="E35" s="38"/>
      <c r="F35" s="18" t="s">
        <v>31</v>
      </c>
      <c r="G35" s="37" t="s">
        <v>28</v>
      </c>
      <c r="H35" s="1">
        <v>3</v>
      </c>
      <c r="I35" s="5">
        <f>I34+H35</f>
        <v>11</v>
      </c>
      <c r="J35" s="32"/>
      <c r="K35" s="18" t="s">
        <v>31</v>
      </c>
      <c r="L35" s="37" t="s">
        <v>28</v>
      </c>
      <c r="M35" s="1">
        <v>3</v>
      </c>
      <c r="N35" s="5">
        <f>N34+M35</f>
        <v>11</v>
      </c>
    </row>
    <row r="36" spans="1:14" ht="15">
      <c r="A36" s="62"/>
      <c r="B36" s="64" t="s">
        <v>77</v>
      </c>
      <c r="C36" s="64">
        <v>6</v>
      </c>
      <c r="D36" s="65">
        <f>D35+C36</f>
        <v>31</v>
      </c>
      <c r="E36" s="38"/>
      <c r="F36" s="18" t="s">
        <v>31</v>
      </c>
      <c r="G36" s="1" t="s">
        <v>78</v>
      </c>
      <c r="H36" s="1">
        <v>3</v>
      </c>
      <c r="I36" s="5">
        <f aca="true" t="shared" si="3" ref="I36:I53">I35+H36</f>
        <v>14</v>
      </c>
      <c r="J36" s="32"/>
      <c r="K36" s="18" t="s">
        <v>31</v>
      </c>
      <c r="L36" s="1" t="s">
        <v>78</v>
      </c>
      <c r="M36" s="1">
        <v>3</v>
      </c>
      <c r="N36" s="5">
        <f aca="true" t="shared" si="4" ref="N36:N59">N35+M36</f>
        <v>14</v>
      </c>
    </row>
    <row r="37" spans="1:14" ht="15.75" thickBot="1">
      <c r="A37" s="66" t="s">
        <v>27</v>
      </c>
      <c r="B37" s="67" t="s">
        <v>42</v>
      </c>
      <c r="C37" s="67">
        <v>16</v>
      </c>
      <c r="D37" s="68">
        <f>D36+C37</f>
        <v>47</v>
      </c>
      <c r="E37" s="34"/>
      <c r="F37" s="39" t="s">
        <v>79</v>
      </c>
      <c r="G37" s="1" t="s">
        <v>80</v>
      </c>
      <c r="H37" s="1">
        <v>2</v>
      </c>
      <c r="I37" s="5">
        <f t="shared" si="3"/>
        <v>16</v>
      </c>
      <c r="J37" s="32"/>
      <c r="K37" s="39" t="s">
        <v>79</v>
      </c>
      <c r="L37" s="1" t="s">
        <v>80</v>
      </c>
      <c r="M37" s="1">
        <v>2</v>
      </c>
      <c r="N37" s="5">
        <f t="shared" si="4"/>
        <v>16</v>
      </c>
    </row>
    <row r="38" spans="1:14" ht="15">
      <c r="A38" s="69"/>
      <c r="B38" s="44"/>
      <c r="C38" s="44"/>
      <c r="D38" s="44"/>
      <c r="E38" s="45"/>
      <c r="F38" s="39" t="s">
        <v>35</v>
      </c>
      <c r="G38" s="1" t="s">
        <v>81</v>
      </c>
      <c r="H38" s="1">
        <v>1</v>
      </c>
      <c r="I38" s="5">
        <f t="shared" si="3"/>
        <v>17</v>
      </c>
      <c r="J38" s="32"/>
      <c r="K38" s="39" t="s">
        <v>35</v>
      </c>
      <c r="L38" s="1" t="s">
        <v>81</v>
      </c>
      <c r="M38" s="1">
        <v>1</v>
      </c>
      <c r="N38" s="5">
        <f t="shared" si="4"/>
        <v>17</v>
      </c>
    </row>
    <row r="39" spans="1:14" ht="15">
      <c r="A39" s="47"/>
      <c r="B39" s="27"/>
      <c r="C39" s="27"/>
      <c r="D39" s="27"/>
      <c r="E39" s="48"/>
      <c r="F39" s="39"/>
      <c r="G39" s="1" t="s">
        <v>82</v>
      </c>
      <c r="H39" s="1">
        <v>2</v>
      </c>
      <c r="I39" s="5">
        <f t="shared" si="3"/>
        <v>19</v>
      </c>
      <c r="J39" s="32"/>
      <c r="K39" s="39"/>
      <c r="L39" s="1" t="s">
        <v>82</v>
      </c>
      <c r="M39" s="1">
        <v>2</v>
      </c>
      <c r="N39" s="5">
        <f t="shared" si="4"/>
        <v>19</v>
      </c>
    </row>
    <row r="40" spans="1:14" ht="15">
      <c r="A40" s="47"/>
      <c r="B40" s="27"/>
      <c r="C40" s="27"/>
      <c r="D40" s="27"/>
      <c r="E40" s="48"/>
      <c r="F40" s="39" t="s">
        <v>83</v>
      </c>
      <c r="G40" s="37" t="s">
        <v>84</v>
      </c>
      <c r="H40" s="1">
        <v>3</v>
      </c>
      <c r="I40" s="5">
        <f t="shared" si="3"/>
        <v>22</v>
      </c>
      <c r="J40" s="32"/>
      <c r="K40" s="39" t="s">
        <v>83</v>
      </c>
      <c r="L40" s="37" t="s">
        <v>84</v>
      </c>
      <c r="M40" s="1">
        <v>3</v>
      </c>
      <c r="N40" s="5">
        <f t="shared" si="4"/>
        <v>22</v>
      </c>
    </row>
    <row r="41" spans="1:14" ht="15">
      <c r="A41" s="47"/>
      <c r="B41" s="27"/>
      <c r="C41" s="27"/>
      <c r="D41" s="27"/>
      <c r="E41" s="48"/>
      <c r="F41" s="39" t="s">
        <v>83</v>
      </c>
      <c r="G41" s="1" t="s">
        <v>85</v>
      </c>
      <c r="H41" s="1">
        <v>1</v>
      </c>
      <c r="I41" s="5">
        <f t="shared" si="3"/>
        <v>23</v>
      </c>
      <c r="J41" s="32"/>
      <c r="K41" s="39" t="s">
        <v>83</v>
      </c>
      <c r="L41" s="1" t="s">
        <v>85</v>
      </c>
      <c r="M41" s="1">
        <v>1</v>
      </c>
      <c r="N41" s="5">
        <f t="shared" si="4"/>
        <v>23</v>
      </c>
    </row>
    <row r="42" spans="1:14" ht="15">
      <c r="A42" s="46"/>
      <c r="B42" s="27"/>
      <c r="C42" s="27"/>
      <c r="D42" s="27"/>
      <c r="E42" s="48"/>
      <c r="F42" s="39" t="s">
        <v>86</v>
      </c>
      <c r="G42" s="1" t="s">
        <v>87</v>
      </c>
      <c r="H42" s="1">
        <v>2</v>
      </c>
      <c r="I42" s="5">
        <f t="shared" si="3"/>
        <v>25</v>
      </c>
      <c r="J42" s="32"/>
      <c r="K42" s="39" t="s">
        <v>86</v>
      </c>
      <c r="L42" s="1" t="s">
        <v>87</v>
      </c>
      <c r="M42" s="1">
        <v>2</v>
      </c>
      <c r="N42" s="5">
        <f t="shared" si="4"/>
        <v>25</v>
      </c>
    </row>
    <row r="43" spans="1:14" ht="15">
      <c r="A43" s="46"/>
      <c r="B43" s="47"/>
      <c r="C43" s="27"/>
      <c r="D43" s="27"/>
      <c r="E43" s="48"/>
      <c r="F43" s="22" t="s">
        <v>86</v>
      </c>
      <c r="G43" s="37" t="s">
        <v>88</v>
      </c>
      <c r="H43" s="1">
        <v>3</v>
      </c>
      <c r="I43" s="5">
        <f t="shared" si="3"/>
        <v>28</v>
      </c>
      <c r="J43" s="32"/>
      <c r="K43" s="22" t="s">
        <v>86</v>
      </c>
      <c r="L43" s="37" t="s">
        <v>88</v>
      </c>
      <c r="M43" s="1">
        <v>3</v>
      </c>
      <c r="N43" s="5">
        <f t="shared" si="4"/>
        <v>28</v>
      </c>
    </row>
    <row r="44" spans="1:14" ht="15">
      <c r="A44" s="49"/>
      <c r="B44" s="50"/>
      <c r="C44" s="8"/>
      <c r="D44" s="8"/>
      <c r="E44" s="8"/>
      <c r="F44" s="39" t="s">
        <v>40</v>
      </c>
      <c r="G44" s="1" t="s">
        <v>52</v>
      </c>
      <c r="H44" s="1">
        <v>4</v>
      </c>
      <c r="I44" s="5">
        <f t="shared" si="3"/>
        <v>32</v>
      </c>
      <c r="J44" s="32"/>
      <c r="K44" s="39" t="s">
        <v>56</v>
      </c>
      <c r="L44" s="1" t="s">
        <v>89</v>
      </c>
      <c r="M44" s="1">
        <v>2</v>
      </c>
      <c r="N44" s="5">
        <f t="shared" si="4"/>
        <v>30</v>
      </c>
    </row>
    <row r="45" spans="1:14" ht="15">
      <c r="A45" s="8"/>
      <c r="B45" s="8"/>
      <c r="C45" s="8"/>
      <c r="D45" s="8"/>
      <c r="E45" s="8"/>
      <c r="F45" s="22" t="s">
        <v>40</v>
      </c>
      <c r="G45" s="1" t="s">
        <v>90</v>
      </c>
      <c r="H45" s="1">
        <v>4</v>
      </c>
      <c r="I45" s="5">
        <f t="shared" si="3"/>
        <v>36</v>
      </c>
      <c r="J45" s="32"/>
      <c r="K45" s="39" t="s">
        <v>59</v>
      </c>
      <c r="L45" s="1" t="s">
        <v>91</v>
      </c>
      <c r="M45" s="1"/>
      <c r="N45" s="5">
        <f t="shared" si="4"/>
        <v>30</v>
      </c>
    </row>
    <row r="46" spans="1:14" ht="15">
      <c r="A46" s="8"/>
      <c r="B46" s="8"/>
      <c r="C46" s="8"/>
      <c r="D46" s="8"/>
      <c r="E46" s="8"/>
      <c r="F46" s="39" t="s">
        <v>47</v>
      </c>
      <c r="G46" s="1" t="s">
        <v>46</v>
      </c>
      <c r="H46" s="1">
        <v>6</v>
      </c>
      <c r="I46" s="5">
        <f t="shared" si="3"/>
        <v>42</v>
      </c>
      <c r="J46" s="32"/>
      <c r="K46" s="39" t="s">
        <v>59</v>
      </c>
      <c r="L46" s="1" t="s">
        <v>92</v>
      </c>
      <c r="M46" s="1">
        <v>6</v>
      </c>
      <c r="N46" s="5">
        <f t="shared" si="4"/>
        <v>36</v>
      </c>
    </row>
    <row r="47" spans="1:14" ht="15">
      <c r="A47" s="8"/>
      <c r="B47" s="8"/>
      <c r="C47" s="8"/>
      <c r="D47" s="8"/>
      <c r="E47" s="8"/>
      <c r="F47" s="70" t="s">
        <v>93</v>
      </c>
      <c r="G47" s="37" t="s">
        <v>81</v>
      </c>
      <c r="H47" s="1">
        <v>6</v>
      </c>
      <c r="I47" s="5">
        <f t="shared" si="3"/>
        <v>48</v>
      </c>
      <c r="J47" s="32"/>
      <c r="K47" s="39" t="s">
        <v>59</v>
      </c>
      <c r="L47" s="1" t="s">
        <v>90</v>
      </c>
      <c r="M47" s="1">
        <v>4</v>
      </c>
      <c r="N47" s="5">
        <f t="shared" si="4"/>
        <v>40</v>
      </c>
    </row>
    <row r="48" spans="6:14" ht="15">
      <c r="F48" s="39" t="s">
        <v>94</v>
      </c>
      <c r="G48" s="51" t="s">
        <v>95</v>
      </c>
      <c r="H48" s="14">
        <v>3</v>
      </c>
      <c r="I48" s="5">
        <f t="shared" si="3"/>
        <v>51</v>
      </c>
      <c r="J48" s="33"/>
      <c r="K48" s="39" t="s">
        <v>59</v>
      </c>
      <c r="L48" s="1" t="s">
        <v>96</v>
      </c>
      <c r="M48" s="1">
        <v>6</v>
      </c>
      <c r="N48" s="5">
        <f t="shared" si="4"/>
        <v>46</v>
      </c>
    </row>
    <row r="49" spans="6:14" ht="15">
      <c r="F49" s="52" t="s">
        <v>97</v>
      </c>
      <c r="G49" s="51" t="s">
        <v>98</v>
      </c>
      <c r="H49" s="14">
        <v>3</v>
      </c>
      <c r="I49" s="5">
        <f t="shared" si="3"/>
        <v>54</v>
      </c>
      <c r="J49" s="33"/>
      <c r="K49" s="39" t="s">
        <v>99</v>
      </c>
      <c r="L49" s="37" t="s">
        <v>100</v>
      </c>
      <c r="M49" s="1">
        <v>2</v>
      </c>
      <c r="N49" s="5">
        <f t="shared" si="4"/>
        <v>48</v>
      </c>
    </row>
    <row r="50" spans="6:14" ht="15">
      <c r="F50" s="24" t="s">
        <v>101</v>
      </c>
      <c r="G50" s="51" t="s">
        <v>34</v>
      </c>
      <c r="H50" s="14">
        <v>3</v>
      </c>
      <c r="I50" s="5">
        <f t="shared" si="3"/>
        <v>57</v>
      </c>
      <c r="J50" s="33"/>
      <c r="K50" s="39" t="s">
        <v>102</v>
      </c>
      <c r="L50" s="51" t="s">
        <v>103</v>
      </c>
      <c r="M50" s="1">
        <v>2</v>
      </c>
      <c r="N50" s="5">
        <f t="shared" si="4"/>
        <v>50</v>
      </c>
    </row>
    <row r="51" spans="6:14" ht="15">
      <c r="F51" s="52"/>
      <c r="G51" s="51" t="s">
        <v>22</v>
      </c>
      <c r="H51" s="14">
        <v>1</v>
      </c>
      <c r="I51" s="5">
        <f t="shared" si="3"/>
        <v>58</v>
      </c>
      <c r="J51" s="33"/>
      <c r="K51" s="39" t="s">
        <v>47</v>
      </c>
      <c r="L51" s="51" t="s">
        <v>46</v>
      </c>
      <c r="M51" s="1">
        <v>2</v>
      </c>
      <c r="N51" s="5">
        <f t="shared" si="4"/>
        <v>52</v>
      </c>
    </row>
    <row r="52" spans="6:14" ht="15">
      <c r="F52" s="52"/>
      <c r="G52" s="51" t="s">
        <v>39</v>
      </c>
      <c r="H52" s="14">
        <v>3</v>
      </c>
      <c r="I52" s="5">
        <f t="shared" si="3"/>
        <v>61</v>
      </c>
      <c r="J52" s="32"/>
      <c r="K52" s="39" t="s">
        <v>47</v>
      </c>
      <c r="L52" s="51" t="s">
        <v>104</v>
      </c>
      <c r="M52" s="1">
        <v>3</v>
      </c>
      <c r="N52" s="5">
        <f t="shared" si="4"/>
        <v>55</v>
      </c>
    </row>
    <row r="53" spans="6:14" ht="15.75" thickBot="1">
      <c r="F53" s="71" t="s">
        <v>25</v>
      </c>
      <c r="G53" s="72" t="s">
        <v>42</v>
      </c>
      <c r="H53" s="16">
        <v>7</v>
      </c>
      <c r="I53" s="6">
        <f t="shared" si="3"/>
        <v>68</v>
      </c>
      <c r="J53" s="34"/>
      <c r="K53" s="39" t="s">
        <v>83</v>
      </c>
      <c r="L53" s="51" t="s">
        <v>105</v>
      </c>
      <c r="M53" s="1">
        <v>3</v>
      </c>
      <c r="N53" s="5">
        <f t="shared" si="4"/>
        <v>58</v>
      </c>
    </row>
    <row r="54" spans="6:14" ht="15">
      <c r="F54" s="55"/>
      <c r="G54" s="55"/>
      <c r="H54" s="8"/>
      <c r="I54" s="7"/>
      <c r="J54" s="27"/>
      <c r="K54" s="39" t="s">
        <v>106</v>
      </c>
      <c r="L54" s="51" t="s">
        <v>107</v>
      </c>
      <c r="M54" s="1">
        <v>3</v>
      </c>
      <c r="N54" s="5">
        <f t="shared" si="4"/>
        <v>61</v>
      </c>
    </row>
    <row r="55" spans="6:14" ht="15">
      <c r="F55" s="55"/>
      <c r="G55" s="55"/>
      <c r="H55" s="8"/>
      <c r="I55" s="7"/>
      <c r="J55" s="27"/>
      <c r="K55" s="39" t="s">
        <v>83</v>
      </c>
      <c r="L55" s="51" t="s">
        <v>108</v>
      </c>
      <c r="M55" s="1">
        <v>3</v>
      </c>
      <c r="N55" s="5">
        <f t="shared" si="4"/>
        <v>64</v>
      </c>
    </row>
    <row r="56" spans="6:14" ht="15">
      <c r="F56" s="55"/>
      <c r="G56" s="55"/>
      <c r="H56" s="8"/>
      <c r="I56" s="7"/>
      <c r="J56" s="27"/>
      <c r="K56" s="39" t="s">
        <v>31</v>
      </c>
      <c r="L56" s="51" t="s">
        <v>32</v>
      </c>
      <c r="M56" s="1">
        <v>4</v>
      </c>
      <c r="N56" s="5">
        <f t="shared" si="4"/>
        <v>68</v>
      </c>
    </row>
    <row r="57" spans="6:14" ht="15">
      <c r="F57" s="55"/>
      <c r="G57" s="55"/>
      <c r="H57" s="8"/>
      <c r="I57" s="7"/>
      <c r="J57" s="27"/>
      <c r="K57" s="39" t="s">
        <v>31</v>
      </c>
      <c r="L57" s="51" t="s">
        <v>108</v>
      </c>
      <c r="M57" s="73">
        <v>1</v>
      </c>
      <c r="N57" s="5">
        <f t="shared" si="4"/>
        <v>69</v>
      </c>
    </row>
    <row r="58" spans="6:14" ht="15">
      <c r="F58" s="55"/>
      <c r="G58" s="55"/>
      <c r="H58" s="8"/>
      <c r="I58" s="7"/>
      <c r="J58" s="27"/>
      <c r="K58" s="39" t="s">
        <v>31</v>
      </c>
      <c r="L58" s="51" t="s">
        <v>109</v>
      </c>
      <c r="M58" s="73">
        <v>2</v>
      </c>
      <c r="N58" s="5">
        <f t="shared" si="4"/>
        <v>71</v>
      </c>
    </row>
    <row r="59" spans="6:14" ht="15.75" thickBot="1">
      <c r="F59" s="55"/>
      <c r="G59" s="55"/>
      <c r="H59" s="8"/>
      <c r="I59" s="7"/>
      <c r="J59" s="27"/>
      <c r="K59" s="74" t="s">
        <v>27</v>
      </c>
      <c r="L59" s="54" t="s">
        <v>42</v>
      </c>
      <c r="M59" s="75">
        <v>11</v>
      </c>
      <c r="N59" s="6">
        <f t="shared" si="4"/>
        <v>82</v>
      </c>
    </row>
    <row r="60" spans="6:14" ht="15">
      <c r="F60" s="55"/>
      <c r="G60" s="55"/>
      <c r="H60" s="8"/>
      <c r="I60" s="7"/>
      <c r="J60" s="27"/>
      <c r="K60" s="76"/>
      <c r="L60" s="55"/>
      <c r="M60" s="7"/>
      <c r="N60" s="7"/>
    </row>
    <row r="61" spans="1:14" ht="15">
      <c r="A61" s="29" t="s">
        <v>20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5">
      <c r="A62" s="30" t="s">
        <v>0</v>
      </c>
      <c r="B62" s="30"/>
      <c r="C62" s="30"/>
      <c r="D62" s="30"/>
      <c r="F62" s="30" t="s">
        <v>1</v>
      </c>
      <c r="G62" s="30"/>
      <c r="H62" s="30"/>
      <c r="I62" s="30"/>
      <c r="K62" s="30" t="s">
        <v>2</v>
      </c>
      <c r="L62" s="30"/>
      <c r="M62" s="30"/>
      <c r="N62" s="30"/>
    </row>
    <row r="63" ht="15.75" thickBot="1"/>
    <row r="64" spans="1:14" ht="15">
      <c r="A64" s="21"/>
      <c r="B64" s="77" t="s">
        <v>68</v>
      </c>
      <c r="C64" s="2">
        <v>5</v>
      </c>
      <c r="D64" s="3">
        <v>5</v>
      </c>
      <c r="E64" s="31"/>
      <c r="F64" s="21"/>
      <c r="G64" s="77" t="s">
        <v>68</v>
      </c>
      <c r="H64" s="2">
        <v>5</v>
      </c>
      <c r="I64" s="3">
        <v>5</v>
      </c>
      <c r="J64" s="31"/>
      <c r="K64" s="21"/>
      <c r="L64" s="77" t="s">
        <v>68</v>
      </c>
      <c r="M64" s="2">
        <v>5</v>
      </c>
      <c r="N64" s="3">
        <v>5</v>
      </c>
    </row>
    <row r="65" spans="1:14" ht="15">
      <c r="A65" s="39" t="s">
        <v>3</v>
      </c>
      <c r="B65" s="37" t="s">
        <v>74</v>
      </c>
      <c r="C65" s="1">
        <v>6</v>
      </c>
      <c r="D65" s="5">
        <v>11</v>
      </c>
      <c r="E65" s="32"/>
      <c r="F65" s="39" t="s">
        <v>3</v>
      </c>
      <c r="G65" s="37" t="s">
        <v>74</v>
      </c>
      <c r="H65" s="1">
        <v>6</v>
      </c>
      <c r="I65" s="5">
        <v>11</v>
      </c>
      <c r="J65" s="32"/>
      <c r="K65" s="39" t="s">
        <v>3</v>
      </c>
      <c r="L65" s="37" t="s">
        <v>74</v>
      </c>
      <c r="M65" s="1">
        <v>6</v>
      </c>
      <c r="N65" s="5">
        <v>11</v>
      </c>
    </row>
    <row r="66" spans="1:14" ht="15">
      <c r="A66" s="39" t="s">
        <v>3</v>
      </c>
      <c r="B66" s="37" t="s">
        <v>110</v>
      </c>
      <c r="C66" s="1">
        <v>5</v>
      </c>
      <c r="D66" s="5">
        <v>16</v>
      </c>
      <c r="E66" s="32"/>
      <c r="F66" s="39" t="s">
        <v>3</v>
      </c>
      <c r="G66" s="37" t="s">
        <v>110</v>
      </c>
      <c r="H66" s="1">
        <v>5</v>
      </c>
      <c r="I66" s="5">
        <v>16</v>
      </c>
      <c r="J66" s="32"/>
      <c r="K66" s="39" t="s">
        <v>3</v>
      </c>
      <c r="L66" s="37" t="s">
        <v>110</v>
      </c>
      <c r="M66" s="1">
        <v>5</v>
      </c>
      <c r="N66" s="5">
        <v>16</v>
      </c>
    </row>
    <row r="67" spans="1:14" ht="15">
      <c r="A67" s="39" t="s">
        <v>5</v>
      </c>
      <c r="B67" s="37" t="s">
        <v>72</v>
      </c>
      <c r="C67" s="1">
        <v>5</v>
      </c>
      <c r="D67" s="5">
        <v>21</v>
      </c>
      <c r="E67" s="32"/>
      <c r="F67" s="39" t="s">
        <v>5</v>
      </c>
      <c r="G67" s="37" t="s">
        <v>72</v>
      </c>
      <c r="H67" s="1">
        <v>5</v>
      </c>
      <c r="I67" s="5">
        <v>21</v>
      </c>
      <c r="J67" s="32"/>
      <c r="K67" s="39" t="s">
        <v>5</v>
      </c>
      <c r="L67" s="37" t="s">
        <v>72</v>
      </c>
      <c r="M67" s="1">
        <v>5</v>
      </c>
      <c r="N67" s="5">
        <v>21</v>
      </c>
    </row>
    <row r="68" spans="1:14" ht="15">
      <c r="A68" s="39" t="s">
        <v>14</v>
      </c>
      <c r="B68" s="37" t="s">
        <v>111</v>
      </c>
      <c r="C68" s="1">
        <v>4</v>
      </c>
      <c r="D68" s="5">
        <v>25</v>
      </c>
      <c r="E68" s="32"/>
      <c r="F68" s="39" t="s">
        <v>14</v>
      </c>
      <c r="G68" s="37" t="s">
        <v>111</v>
      </c>
      <c r="H68" s="1">
        <v>4</v>
      </c>
      <c r="I68" s="5">
        <v>25</v>
      </c>
      <c r="J68" s="32"/>
      <c r="K68" s="39" t="s">
        <v>14</v>
      </c>
      <c r="L68" s="37" t="s">
        <v>111</v>
      </c>
      <c r="M68" s="1">
        <v>4</v>
      </c>
      <c r="N68" s="5">
        <v>25</v>
      </c>
    </row>
    <row r="69" spans="1:14" ht="15">
      <c r="A69" s="39" t="s">
        <v>11</v>
      </c>
      <c r="B69" s="37" t="s">
        <v>112</v>
      </c>
      <c r="C69" s="1">
        <v>4</v>
      </c>
      <c r="D69" s="5">
        <v>29</v>
      </c>
      <c r="E69" s="32"/>
      <c r="F69" s="39" t="s">
        <v>11</v>
      </c>
      <c r="G69" s="37" t="s">
        <v>113</v>
      </c>
      <c r="H69" s="1">
        <v>2</v>
      </c>
      <c r="I69" s="5">
        <v>27</v>
      </c>
      <c r="J69" s="32"/>
      <c r="K69" s="39" t="s">
        <v>11</v>
      </c>
      <c r="L69" s="37" t="s">
        <v>114</v>
      </c>
      <c r="M69" s="1">
        <v>4</v>
      </c>
      <c r="N69" s="5">
        <v>29</v>
      </c>
    </row>
    <row r="70" spans="1:14" ht="15">
      <c r="A70" s="39" t="s">
        <v>11</v>
      </c>
      <c r="B70" s="37" t="s">
        <v>115</v>
      </c>
      <c r="C70" s="1">
        <v>2</v>
      </c>
      <c r="D70" s="5">
        <v>31</v>
      </c>
      <c r="E70" s="32"/>
      <c r="F70" s="39" t="s">
        <v>7</v>
      </c>
      <c r="G70" s="37" t="s">
        <v>116</v>
      </c>
      <c r="H70" s="1">
        <v>2</v>
      </c>
      <c r="I70" s="5">
        <v>29</v>
      </c>
      <c r="J70" s="32"/>
      <c r="K70" s="39" t="s">
        <v>11</v>
      </c>
      <c r="L70" s="37" t="s">
        <v>117</v>
      </c>
      <c r="M70" s="1">
        <v>2</v>
      </c>
      <c r="N70" s="5">
        <v>31</v>
      </c>
    </row>
    <row r="71" spans="1:14" ht="15">
      <c r="A71" s="39" t="s">
        <v>4</v>
      </c>
      <c r="B71" s="37" t="s">
        <v>73</v>
      </c>
      <c r="C71" s="1">
        <v>4</v>
      </c>
      <c r="D71" s="5">
        <v>35</v>
      </c>
      <c r="E71" s="32"/>
      <c r="F71" s="39" t="s">
        <v>7</v>
      </c>
      <c r="G71" s="37" t="s">
        <v>118</v>
      </c>
      <c r="H71" s="1">
        <v>5</v>
      </c>
      <c r="I71" s="5">
        <v>34</v>
      </c>
      <c r="J71" s="32"/>
      <c r="K71" s="39"/>
      <c r="L71" s="37" t="s">
        <v>119</v>
      </c>
      <c r="M71" s="1">
        <v>3</v>
      </c>
      <c r="N71" s="5">
        <v>34</v>
      </c>
    </row>
    <row r="72" spans="1:14" ht="15">
      <c r="A72" s="22" t="s">
        <v>15</v>
      </c>
      <c r="B72" s="37" t="s">
        <v>110</v>
      </c>
      <c r="C72" s="1">
        <v>8</v>
      </c>
      <c r="D72" s="5">
        <v>43</v>
      </c>
      <c r="E72" s="32"/>
      <c r="F72" s="39" t="s">
        <v>10</v>
      </c>
      <c r="G72" s="37" t="s">
        <v>120</v>
      </c>
      <c r="H72" s="1">
        <v>4</v>
      </c>
      <c r="I72" s="5">
        <v>38</v>
      </c>
      <c r="J72" s="32"/>
      <c r="K72" s="39" t="s">
        <v>16</v>
      </c>
      <c r="L72" s="37" t="s">
        <v>121</v>
      </c>
      <c r="M72" s="1">
        <v>4</v>
      </c>
      <c r="N72" s="5">
        <v>38</v>
      </c>
    </row>
    <row r="73" spans="1:14" ht="15">
      <c r="A73" s="39" t="s">
        <v>3</v>
      </c>
      <c r="B73" s="37" t="s">
        <v>74</v>
      </c>
      <c r="C73" s="1">
        <v>5</v>
      </c>
      <c r="D73" s="5">
        <v>48</v>
      </c>
      <c r="E73" s="32"/>
      <c r="F73" s="39" t="s">
        <v>12</v>
      </c>
      <c r="G73" s="37" t="s">
        <v>112</v>
      </c>
      <c r="H73" s="1">
        <v>5</v>
      </c>
      <c r="I73" s="5">
        <v>43</v>
      </c>
      <c r="J73" s="32"/>
      <c r="K73" s="39" t="s">
        <v>17</v>
      </c>
      <c r="L73" s="37" t="s">
        <v>122</v>
      </c>
      <c r="M73" s="1">
        <v>3</v>
      </c>
      <c r="N73" s="5">
        <v>41</v>
      </c>
    </row>
    <row r="74" spans="1:14" ht="15">
      <c r="A74" s="24"/>
      <c r="B74" s="51" t="s">
        <v>68</v>
      </c>
      <c r="C74" s="14">
        <v>6</v>
      </c>
      <c r="D74" s="9">
        <v>54</v>
      </c>
      <c r="E74" s="32"/>
      <c r="F74" s="39" t="s">
        <v>11</v>
      </c>
      <c r="G74" s="37" t="s">
        <v>115</v>
      </c>
      <c r="H74" s="1">
        <v>2</v>
      </c>
      <c r="I74" s="5">
        <v>45</v>
      </c>
      <c r="J74" s="32"/>
      <c r="K74" s="39" t="s">
        <v>16</v>
      </c>
      <c r="L74" s="37" t="s">
        <v>123</v>
      </c>
      <c r="M74" s="1">
        <v>9</v>
      </c>
      <c r="N74" s="5">
        <v>50</v>
      </c>
    </row>
    <row r="75" spans="1:14" ht="15.75" thickBot="1">
      <c r="A75" s="25"/>
      <c r="B75" s="54" t="s">
        <v>42</v>
      </c>
      <c r="C75" s="16">
        <v>5</v>
      </c>
      <c r="D75" s="10">
        <v>59</v>
      </c>
      <c r="E75" s="34"/>
      <c r="F75" s="39" t="s">
        <v>4</v>
      </c>
      <c r="G75" s="37" t="s">
        <v>73</v>
      </c>
      <c r="H75" s="1">
        <v>4</v>
      </c>
      <c r="I75" s="5">
        <v>49</v>
      </c>
      <c r="J75" s="32"/>
      <c r="K75" s="39" t="s">
        <v>10</v>
      </c>
      <c r="L75" s="37" t="s">
        <v>120</v>
      </c>
      <c r="M75" s="1">
        <v>4</v>
      </c>
      <c r="N75" s="5">
        <v>54</v>
      </c>
    </row>
    <row r="76" spans="1:14" ht="15">
      <c r="A76" s="8"/>
      <c r="B76" s="8"/>
      <c r="C76" s="8"/>
      <c r="D76" s="8"/>
      <c r="E76" s="8"/>
      <c r="F76" s="22" t="s">
        <v>15</v>
      </c>
      <c r="G76" s="37" t="s">
        <v>110</v>
      </c>
      <c r="H76" s="1">
        <v>8</v>
      </c>
      <c r="I76" s="5">
        <v>57</v>
      </c>
      <c r="J76" s="32"/>
      <c r="K76" s="39" t="s">
        <v>12</v>
      </c>
      <c r="L76" s="37" t="s">
        <v>112</v>
      </c>
      <c r="M76" s="1">
        <v>5</v>
      </c>
      <c r="N76" s="5">
        <v>59</v>
      </c>
    </row>
    <row r="77" spans="1:14" ht="15">
      <c r="A77" s="8"/>
      <c r="B77" s="8"/>
      <c r="C77" s="8"/>
      <c r="D77" s="8"/>
      <c r="E77" s="8"/>
      <c r="F77" s="39" t="s">
        <v>3</v>
      </c>
      <c r="G77" s="37" t="s">
        <v>74</v>
      </c>
      <c r="H77" s="1">
        <v>5</v>
      </c>
      <c r="I77" s="5">
        <v>62</v>
      </c>
      <c r="J77" s="32"/>
      <c r="K77" s="39" t="s">
        <v>11</v>
      </c>
      <c r="L77" s="37" t="s">
        <v>115</v>
      </c>
      <c r="M77" s="1">
        <v>2</v>
      </c>
      <c r="N77" s="5">
        <v>61</v>
      </c>
    </row>
    <row r="78" spans="6:14" ht="15">
      <c r="F78" s="24"/>
      <c r="G78" s="51" t="s">
        <v>68</v>
      </c>
      <c r="H78" s="14">
        <v>6</v>
      </c>
      <c r="I78" s="9">
        <v>68</v>
      </c>
      <c r="J78" s="32"/>
      <c r="K78" s="39" t="s">
        <v>4</v>
      </c>
      <c r="L78" s="37" t="s">
        <v>73</v>
      </c>
      <c r="M78" s="1">
        <v>4</v>
      </c>
      <c r="N78" s="5">
        <v>65</v>
      </c>
    </row>
    <row r="79" spans="6:14" ht="15.75" thickBot="1">
      <c r="F79" s="25"/>
      <c r="G79" s="54" t="s">
        <v>42</v>
      </c>
      <c r="H79" s="16">
        <v>5</v>
      </c>
      <c r="I79" s="10">
        <v>73</v>
      </c>
      <c r="J79" s="34"/>
      <c r="K79" s="22" t="s">
        <v>15</v>
      </c>
      <c r="L79" s="37" t="s">
        <v>110</v>
      </c>
      <c r="M79" s="1">
        <v>8</v>
      </c>
      <c r="N79" s="5">
        <v>73</v>
      </c>
    </row>
    <row r="80" spans="6:14" ht="15">
      <c r="F80" s="8"/>
      <c r="G80" s="8"/>
      <c r="H80" s="8"/>
      <c r="I80" s="8"/>
      <c r="J80" s="8"/>
      <c r="K80" s="4" t="s">
        <v>3</v>
      </c>
      <c r="L80" s="37" t="s">
        <v>74</v>
      </c>
      <c r="M80" s="1">
        <v>5</v>
      </c>
      <c r="N80" s="5">
        <v>78</v>
      </c>
    </row>
    <row r="81" spans="6:14" ht="15">
      <c r="F81" s="8"/>
      <c r="G81" s="8"/>
      <c r="H81" s="8"/>
      <c r="I81" s="8"/>
      <c r="J81" s="8"/>
      <c r="K81" s="13"/>
      <c r="L81" s="51" t="s">
        <v>68</v>
      </c>
      <c r="M81" s="14">
        <v>6</v>
      </c>
      <c r="N81" s="9">
        <v>84</v>
      </c>
    </row>
    <row r="82" spans="6:14" ht="15.75" thickBot="1">
      <c r="F82" s="8"/>
      <c r="G82" s="8"/>
      <c r="H82" s="8"/>
      <c r="I82" s="8"/>
      <c r="J82" s="8"/>
      <c r="K82" s="15"/>
      <c r="L82" s="54" t="s">
        <v>42</v>
      </c>
      <c r="M82" s="16">
        <v>5</v>
      </c>
      <c r="N82" s="10">
        <v>89</v>
      </c>
    </row>
    <row r="83" spans="6:14" ht="15">
      <c r="F83" s="8"/>
      <c r="G83" s="8"/>
      <c r="H83" s="8"/>
      <c r="I83" s="8"/>
      <c r="J83" s="8"/>
      <c r="K83" s="8"/>
      <c r="L83" s="8"/>
      <c r="M83" s="8"/>
      <c r="N83" s="8"/>
    </row>
    <row r="84" spans="1:14" ht="15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9"/>
    </row>
    <row r="85" spans="1:14" ht="15">
      <c r="A85" s="29" t="s">
        <v>21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5">
      <c r="A87" s="30" t="s">
        <v>0</v>
      </c>
      <c r="B87" s="30"/>
      <c r="C87" s="30"/>
      <c r="D87" s="30"/>
      <c r="F87" s="30" t="s">
        <v>1</v>
      </c>
      <c r="G87" s="30"/>
      <c r="H87" s="30"/>
      <c r="I87" s="30"/>
      <c r="K87" s="30" t="s">
        <v>2</v>
      </c>
      <c r="L87" s="30"/>
      <c r="M87" s="30"/>
      <c r="N87" s="30"/>
    </row>
    <row r="88" ht="15.75" thickBot="1"/>
    <row r="89" spans="1:14" ht="15">
      <c r="A89" s="17"/>
      <c r="B89" s="77" t="s">
        <v>68</v>
      </c>
      <c r="C89" s="2">
        <v>5</v>
      </c>
      <c r="D89" s="3">
        <v>5</v>
      </c>
      <c r="E89" s="36"/>
      <c r="F89" s="17"/>
      <c r="G89" s="77" t="s">
        <v>68</v>
      </c>
      <c r="H89" s="2">
        <v>5</v>
      </c>
      <c r="I89" s="11">
        <v>5</v>
      </c>
      <c r="J89" s="31"/>
      <c r="K89" s="17"/>
      <c r="L89" s="77" t="s">
        <v>68</v>
      </c>
      <c r="M89" s="2">
        <v>5</v>
      </c>
      <c r="N89" s="3">
        <v>5</v>
      </c>
    </row>
    <row r="90" spans="1:14" ht="15">
      <c r="A90" s="39" t="s">
        <v>3</v>
      </c>
      <c r="B90" s="37" t="s">
        <v>74</v>
      </c>
      <c r="C90" s="1">
        <v>6</v>
      </c>
      <c r="D90" s="5">
        <v>11</v>
      </c>
      <c r="E90" s="38"/>
      <c r="F90" s="39" t="s">
        <v>3</v>
      </c>
      <c r="G90" s="37" t="s">
        <v>74</v>
      </c>
      <c r="H90" s="1">
        <v>6</v>
      </c>
      <c r="I90" s="12">
        <v>11</v>
      </c>
      <c r="J90" s="32"/>
      <c r="K90" s="39" t="s">
        <v>3</v>
      </c>
      <c r="L90" s="37" t="s">
        <v>74</v>
      </c>
      <c r="M90" s="1">
        <v>6</v>
      </c>
      <c r="N90" s="5">
        <v>11</v>
      </c>
    </row>
    <row r="91" spans="1:14" ht="15">
      <c r="A91" s="39" t="s">
        <v>4</v>
      </c>
      <c r="B91" s="37" t="s">
        <v>73</v>
      </c>
      <c r="C91" s="1">
        <v>6</v>
      </c>
      <c r="D91" s="5">
        <v>17</v>
      </c>
      <c r="E91" s="38"/>
      <c r="F91" s="39" t="s">
        <v>4</v>
      </c>
      <c r="G91" s="37" t="s">
        <v>73</v>
      </c>
      <c r="H91" s="1">
        <v>6</v>
      </c>
      <c r="I91" s="12">
        <v>17</v>
      </c>
      <c r="J91" s="32"/>
      <c r="K91" s="39" t="s">
        <v>4</v>
      </c>
      <c r="L91" s="37" t="s">
        <v>73</v>
      </c>
      <c r="M91" s="1">
        <v>6</v>
      </c>
      <c r="N91" s="5">
        <v>17</v>
      </c>
    </row>
    <row r="92" spans="1:14" ht="15">
      <c r="A92" s="39" t="s">
        <v>6</v>
      </c>
      <c r="B92" s="37" t="s">
        <v>124</v>
      </c>
      <c r="C92" s="1">
        <v>3</v>
      </c>
      <c r="D92" s="5">
        <v>20</v>
      </c>
      <c r="E92" s="38"/>
      <c r="F92" s="18" t="s">
        <v>13</v>
      </c>
      <c r="G92" s="37" t="s">
        <v>112</v>
      </c>
      <c r="H92" s="1">
        <v>6</v>
      </c>
      <c r="I92" s="12">
        <v>23</v>
      </c>
      <c r="J92" s="32"/>
      <c r="K92" s="39" t="s">
        <v>13</v>
      </c>
      <c r="L92" s="37" t="s">
        <v>112</v>
      </c>
      <c r="M92" s="1">
        <v>6</v>
      </c>
      <c r="N92" s="5">
        <v>23</v>
      </c>
    </row>
    <row r="93" spans="1:14" ht="15">
      <c r="A93" s="39" t="s">
        <v>5</v>
      </c>
      <c r="B93" s="37" t="s">
        <v>110</v>
      </c>
      <c r="C93" s="1">
        <v>4</v>
      </c>
      <c r="D93" s="5">
        <v>24</v>
      </c>
      <c r="E93" s="38"/>
      <c r="F93" s="39" t="s">
        <v>11</v>
      </c>
      <c r="G93" s="37" t="s">
        <v>111</v>
      </c>
      <c r="H93" s="1">
        <v>4</v>
      </c>
      <c r="I93" s="12">
        <v>27</v>
      </c>
      <c r="J93" s="32"/>
      <c r="K93" s="39" t="s">
        <v>12</v>
      </c>
      <c r="L93" s="37" t="s">
        <v>120</v>
      </c>
      <c r="M93" s="1">
        <v>5</v>
      </c>
      <c r="N93" s="5">
        <v>28</v>
      </c>
    </row>
    <row r="94" spans="1:14" ht="15">
      <c r="A94" s="39" t="s">
        <v>8</v>
      </c>
      <c r="B94" s="37" t="s">
        <v>125</v>
      </c>
      <c r="C94" s="1">
        <v>3</v>
      </c>
      <c r="D94" s="5">
        <v>27</v>
      </c>
      <c r="E94" s="38"/>
      <c r="F94" s="39" t="s">
        <v>66</v>
      </c>
      <c r="G94" s="37" t="s">
        <v>114</v>
      </c>
      <c r="H94" s="1">
        <v>4</v>
      </c>
      <c r="I94" s="12">
        <f>I93+H94</f>
        <v>31</v>
      </c>
      <c r="J94" s="32"/>
      <c r="K94" s="39" t="s">
        <v>10</v>
      </c>
      <c r="L94" s="37" t="s">
        <v>118</v>
      </c>
      <c r="M94" s="1">
        <v>4</v>
      </c>
      <c r="N94" s="5">
        <v>32</v>
      </c>
    </row>
    <row r="95" spans="1:14" ht="15">
      <c r="A95" s="39" t="s">
        <v>8</v>
      </c>
      <c r="B95" s="37" t="s">
        <v>126</v>
      </c>
      <c r="C95" s="1">
        <v>6</v>
      </c>
      <c r="D95" s="5">
        <v>33</v>
      </c>
      <c r="E95" s="38"/>
      <c r="F95" s="39" t="s">
        <v>66</v>
      </c>
      <c r="G95" s="37" t="s">
        <v>127</v>
      </c>
      <c r="H95" s="1">
        <v>3</v>
      </c>
      <c r="I95" s="12">
        <f aca="true" t="shared" si="5" ref="I95:I107">I94+H95</f>
        <v>34</v>
      </c>
      <c r="J95" s="32"/>
      <c r="K95" s="39" t="s">
        <v>10</v>
      </c>
      <c r="L95" s="37" t="s">
        <v>128</v>
      </c>
      <c r="M95" s="1">
        <v>2</v>
      </c>
      <c r="N95" s="5">
        <v>34</v>
      </c>
    </row>
    <row r="96" spans="1:14" ht="15">
      <c r="A96" s="39" t="s">
        <v>8</v>
      </c>
      <c r="B96" s="37" t="s">
        <v>82</v>
      </c>
      <c r="C96" s="1">
        <v>2</v>
      </c>
      <c r="D96" s="5">
        <v>35</v>
      </c>
      <c r="E96" s="38"/>
      <c r="F96" s="39" t="s">
        <v>97</v>
      </c>
      <c r="G96" s="23" t="s">
        <v>129</v>
      </c>
      <c r="H96" s="1">
        <v>2</v>
      </c>
      <c r="I96" s="12">
        <f t="shared" si="5"/>
        <v>36</v>
      </c>
      <c r="J96" s="32"/>
      <c r="K96" s="39"/>
      <c r="L96" s="37" t="s">
        <v>130</v>
      </c>
      <c r="M96" s="1">
        <v>4</v>
      </c>
      <c r="N96" s="5">
        <v>38</v>
      </c>
    </row>
    <row r="97" spans="1:14" ht="15">
      <c r="A97" s="39"/>
      <c r="B97" s="37" t="s">
        <v>131</v>
      </c>
      <c r="C97" s="1">
        <v>2</v>
      </c>
      <c r="D97" s="5">
        <v>37</v>
      </c>
      <c r="E97" s="38"/>
      <c r="F97" s="39" t="s">
        <v>97</v>
      </c>
      <c r="G97" s="37" t="s">
        <v>132</v>
      </c>
      <c r="H97" s="1">
        <v>5</v>
      </c>
      <c r="I97" s="12">
        <f t="shared" si="5"/>
        <v>41</v>
      </c>
      <c r="J97" s="32"/>
      <c r="K97" s="39"/>
      <c r="L97" s="37" t="s">
        <v>113</v>
      </c>
      <c r="M97" s="1">
        <v>2</v>
      </c>
      <c r="N97" s="5">
        <v>40</v>
      </c>
    </row>
    <row r="98" spans="1:14" ht="15">
      <c r="A98" s="52" t="s">
        <v>9</v>
      </c>
      <c r="B98" s="51" t="s">
        <v>95</v>
      </c>
      <c r="C98" s="14">
        <v>3</v>
      </c>
      <c r="D98" s="9">
        <v>40</v>
      </c>
      <c r="E98" s="38"/>
      <c r="F98" s="39" t="s">
        <v>97</v>
      </c>
      <c r="G98" s="37" t="s">
        <v>133</v>
      </c>
      <c r="H98" s="1">
        <v>2</v>
      </c>
      <c r="I98" s="12">
        <f t="shared" si="5"/>
        <v>43</v>
      </c>
      <c r="J98" s="32"/>
      <c r="K98" s="39"/>
      <c r="L98" s="37" t="s">
        <v>134</v>
      </c>
      <c r="M98" s="1">
        <v>2</v>
      </c>
      <c r="N98" s="5">
        <v>42</v>
      </c>
    </row>
    <row r="99" spans="1:14" ht="15">
      <c r="A99" s="52" t="s">
        <v>9</v>
      </c>
      <c r="B99" s="51" t="s">
        <v>135</v>
      </c>
      <c r="C99" s="14">
        <v>3</v>
      </c>
      <c r="D99" s="9">
        <v>43</v>
      </c>
      <c r="E99" s="38"/>
      <c r="F99" s="52" t="s">
        <v>97</v>
      </c>
      <c r="G99" s="51" t="s">
        <v>125</v>
      </c>
      <c r="H99" s="1">
        <v>1</v>
      </c>
      <c r="I99" s="12">
        <f t="shared" si="5"/>
        <v>44</v>
      </c>
      <c r="J99" s="32"/>
      <c r="K99" s="39"/>
      <c r="L99" s="37" t="s">
        <v>72</v>
      </c>
      <c r="M99" s="1">
        <v>5</v>
      </c>
      <c r="N99" s="5">
        <v>47</v>
      </c>
    </row>
    <row r="100" spans="1:14" ht="15">
      <c r="A100" s="52" t="s">
        <v>4</v>
      </c>
      <c r="B100" s="51" t="s">
        <v>74</v>
      </c>
      <c r="C100" s="14">
        <v>4</v>
      </c>
      <c r="D100" s="9">
        <v>47</v>
      </c>
      <c r="E100" s="38"/>
      <c r="F100" s="39" t="s">
        <v>8</v>
      </c>
      <c r="G100" s="37" t="s">
        <v>126</v>
      </c>
      <c r="H100" s="1">
        <v>4</v>
      </c>
      <c r="I100" s="12">
        <f t="shared" si="5"/>
        <v>48</v>
      </c>
      <c r="J100" s="32"/>
      <c r="K100" s="52" t="s">
        <v>5</v>
      </c>
      <c r="L100" s="51" t="s">
        <v>110</v>
      </c>
      <c r="M100" s="14">
        <v>5</v>
      </c>
      <c r="N100" s="5">
        <v>52</v>
      </c>
    </row>
    <row r="101" spans="1:14" ht="15">
      <c r="A101" s="52" t="s">
        <v>3</v>
      </c>
      <c r="B101" s="51" t="s">
        <v>68</v>
      </c>
      <c r="C101" s="14">
        <v>6</v>
      </c>
      <c r="D101" s="9">
        <v>53</v>
      </c>
      <c r="E101" s="38"/>
      <c r="F101" s="39" t="s">
        <v>8</v>
      </c>
      <c r="G101" s="37" t="s">
        <v>82</v>
      </c>
      <c r="H101" s="1">
        <v>2</v>
      </c>
      <c r="I101" s="12">
        <f t="shared" si="5"/>
        <v>50</v>
      </c>
      <c r="J101" s="32"/>
      <c r="K101" s="52" t="s">
        <v>8</v>
      </c>
      <c r="L101" s="51" t="s">
        <v>125</v>
      </c>
      <c r="M101" s="14">
        <v>3</v>
      </c>
      <c r="N101" s="5">
        <v>55</v>
      </c>
    </row>
    <row r="102" spans="1:14" ht="15.75" thickBot="1">
      <c r="A102" s="26"/>
      <c r="B102" s="54" t="s">
        <v>42</v>
      </c>
      <c r="C102" s="16">
        <v>5</v>
      </c>
      <c r="D102" s="10">
        <v>58</v>
      </c>
      <c r="E102" s="78"/>
      <c r="F102" s="18"/>
      <c r="G102" s="37" t="s">
        <v>131</v>
      </c>
      <c r="H102" s="14">
        <v>2</v>
      </c>
      <c r="I102" s="12">
        <f t="shared" si="5"/>
        <v>52</v>
      </c>
      <c r="J102" s="32"/>
      <c r="K102" s="39" t="s">
        <v>8</v>
      </c>
      <c r="L102" s="37" t="s">
        <v>126</v>
      </c>
      <c r="M102" s="1">
        <v>6</v>
      </c>
      <c r="N102" s="5">
        <v>61</v>
      </c>
    </row>
    <row r="103" spans="1:14" ht="15">
      <c r="A103" s="8"/>
      <c r="B103" s="8"/>
      <c r="C103" s="8"/>
      <c r="D103" s="8"/>
      <c r="E103" s="8"/>
      <c r="F103" s="52" t="s">
        <v>9</v>
      </c>
      <c r="G103" s="51" t="s">
        <v>95</v>
      </c>
      <c r="H103" s="14">
        <v>3</v>
      </c>
      <c r="I103" s="12">
        <f t="shared" si="5"/>
        <v>55</v>
      </c>
      <c r="J103" s="32"/>
      <c r="K103" s="39" t="s">
        <v>8</v>
      </c>
      <c r="L103" s="37" t="s">
        <v>82</v>
      </c>
      <c r="M103" s="1">
        <v>2</v>
      </c>
      <c r="N103" s="5">
        <v>63</v>
      </c>
    </row>
    <row r="104" spans="1:14" ht="15">
      <c r="A104" s="8"/>
      <c r="B104" s="8"/>
      <c r="C104" s="8"/>
      <c r="D104" s="8"/>
      <c r="E104" s="8"/>
      <c r="F104" s="52" t="s">
        <v>9</v>
      </c>
      <c r="G104" s="51" t="s">
        <v>135</v>
      </c>
      <c r="H104" s="1">
        <v>3</v>
      </c>
      <c r="I104" s="12">
        <f t="shared" si="5"/>
        <v>58</v>
      </c>
      <c r="J104" s="32"/>
      <c r="K104" s="39"/>
      <c r="L104" s="37" t="s">
        <v>131</v>
      </c>
      <c r="M104" s="1">
        <v>2</v>
      </c>
      <c r="N104" s="5">
        <v>65</v>
      </c>
    </row>
    <row r="105" spans="1:14" ht="15">
      <c r="A105" s="8"/>
      <c r="B105" s="8"/>
      <c r="C105" s="8"/>
      <c r="D105" s="8"/>
      <c r="E105" s="8"/>
      <c r="F105" s="52" t="s">
        <v>4</v>
      </c>
      <c r="G105" s="51" t="s">
        <v>74</v>
      </c>
      <c r="H105" s="1">
        <v>4</v>
      </c>
      <c r="I105" s="12">
        <f t="shared" si="5"/>
        <v>62</v>
      </c>
      <c r="J105" s="32"/>
      <c r="K105" s="52" t="s">
        <v>9</v>
      </c>
      <c r="L105" s="51" t="s">
        <v>95</v>
      </c>
      <c r="M105" s="14">
        <v>3</v>
      </c>
      <c r="N105" s="9">
        <v>68</v>
      </c>
    </row>
    <row r="106" spans="6:14" ht="15">
      <c r="F106" s="52" t="s">
        <v>3</v>
      </c>
      <c r="G106" s="51" t="s">
        <v>68</v>
      </c>
      <c r="H106" s="1">
        <v>6</v>
      </c>
      <c r="I106" s="12">
        <f t="shared" si="5"/>
        <v>68</v>
      </c>
      <c r="J106" s="32"/>
      <c r="K106" s="52" t="s">
        <v>9</v>
      </c>
      <c r="L106" s="51" t="s">
        <v>135</v>
      </c>
      <c r="M106" s="14">
        <v>3</v>
      </c>
      <c r="N106" s="9">
        <v>71</v>
      </c>
    </row>
    <row r="107" spans="6:14" ht="15.75" thickBot="1">
      <c r="F107" s="26"/>
      <c r="G107" s="54" t="s">
        <v>42</v>
      </c>
      <c r="H107" s="16">
        <v>5</v>
      </c>
      <c r="I107" s="79">
        <f t="shared" si="5"/>
        <v>73</v>
      </c>
      <c r="J107" s="34"/>
      <c r="K107" s="52" t="s">
        <v>4</v>
      </c>
      <c r="L107" s="51" t="s">
        <v>74</v>
      </c>
      <c r="M107" s="14">
        <v>4</v>
      </c>
      <c r="N107" s="9">
        <v>75</v>
      </c>
    </row>
    <row r="108" spans="6:14" ht="15">
      <c r="F108" s="43"/>
      <c r="G108" s="69"/>
      <c r="H108" s="44"/>
      <c r="I108" s="44"/>
      <c r="J108" s="45"/>
      <c r="K108" s="52" t="s">
        <v>3</v>
      </c>
      <c r="L108" s="51" t="s">
        <v>68</v>
      </c>
      <c r="M108" s="14">
        <v>6</v>
      </c>
      <c r="N108" s="9">
        <v>81</v>
      </c>
    </row>
    <row r="109" spans="6:14" ht="15.75" thickBot="1">
      <c r="F109" s="46"/>
      <c r="G109" s="47"/>
      <c r="H109" s="27"/>
      <c r="I109" s="27"/>
      <c r="J109" s="48"/>
      <c r="K109" s="26"/>
      <c r="L109" s="54" t="s">
        <v>42</v>
      </c>
      <c r="M109" s="16">
        <v>5</v>
      </c>
      <c r="N109" s="10">
        <v>86</v>
      </c>
    </row>
    <row r="110" spans="11:14" ht="15">
      <c r="K110" s="7"/>
      <c r="L110" s="8"/>
      <c r="M110" s="8"/>
      <c r="N110" s="8"/>
    </row>
    <row r="112" spans="1:14" ht="15">
      <c r="A112" s="29" t="s">
        <v>149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ht="15.75" thickBot="1"/>
    <row r="114" spans="1:14" ht="15">
      <c r="A114" s="35" t="s">
        <v>25</v>
      </c>
      <c r="B114" s="77" t="s">
        <v>26</v>
      </c>
      <c r="C114" s="2">
        <v>8</v>
      </c>
      <c r="D114" s="3"/>
      <c r="E114" s="36"/>
      <c r="F114" s="35" t="s">
        <v>25</v>
      </c>
      <c r="G114" s="77" t="s">
        <v>26</v>
      </c>
      <c r="H114" s="2">
        <v>8</v>
      </c>
      <c r="I114" s="11">
        <f>H114</f>
        <v>8</v>
      </c>
      <c r="J114" s="31"/>
      <c r="K114" s="17" t="s">
        <v>25</v>
      </c>
      <c r="L114" s="77" t="s">
        <v>26</v>
      </c>
      <c r="M114" s="2">
        <v>8</v>
      </c>
      <c r="N114" s="3">
        <f>M114</f>
        <v>8</v>
      </c>
    </row>
    <row r="115" spans="1:14" ht="15">
      <c r="A115" s="39"/>
      <c r="B115" s="37" t="s">
        <v>136</v>
      </c>
      <c r="C115" s="1">
        <v>1</v>
      </c>
      <c r="D115" s="5">
        <v>11</v>
      </c>
      <c r="E115" s="38"/>
      <c r="F115" s="39"/>
      <c r="G115" s="37" t="s">
        <v>136</v>
      </c>
      <c r="H115" s="1">
        <v>1</v>
      </c>
      <c r="I115" s="12">
        <f>I114+H115</f>
        <v>9</v>
      </c>
      <c r="J115" s="32"/>
      <c r="K115" s="39"/>
      <c r="L115" s="37" t="s">
        <v>136</v>
      </c>
      <c r="M115" s="1">
        <v>1</v>
      </c>
      <c r="N115" s="5">
        <f>N114+M115</f>
        <v>9</v>
      </c>
    </row>
    <row r="116" spans="1:14" ht="15">
      <c r="A116" s="39" t="s">
        <v>137</v>
      </c>
      <c r="B116" s="37" t="s">
        <v>108</v>
      </c>
      <c r="C116" s="1">
        <v>3</v>
      </c>
      <c r="D116" s="5">
        <v>17</v>
      </c>
      <c r="E116" s="38"/>
      <c r="F116" s="39" t="s">
        <v>137</v>
      </c>
      <c r="G116" s="37" t="s">
        <v>108</v>
      </c>
      <c r="H116" s="1">
        <v>3</v>
      </c>
      <c r="I116" s="12">
        <f aca="true" t="shared" si="6" ref="I116:I123">I115+H116</f>
        <v>12</v>
      </c>
      <c r="J116" s="32"/>
      <c r="K116" s="39" t="s">
        <v>137</v>
      </c>
      <c r="L116" s="37" t="s">
        <v>108</v>
      </c>
      <c r="M116" s="1">
        <v>3</v>
      </c>
      <c r="N116" s="5">
        <f aca="true" t="shared" si="7" ref="N116:N128">N115+M116</f>
        <v>12</v>
      </c>
    </row>
    <row r="117" spans="1:14" ht="15">
      <c r="A117" s="18" t="s">
        <v>31</v>
      </c>
      <c r="B117" s="37" t="s">
        <v>53</v>
      </c>
      <c r="C117" s="1">
        <v>6</v>
      </c>
      <c r="D117" s="5">
        <v>20</v>
      </c>
      <c r="E117" s="38"/>
      <c r="F117" s="18" t="s">
        <v>31</v>
      </c>
      <c r="G117" s="37" t="s">
        <v>53</v>
      </c>
      <c r="H117" s="1">
        <v>6</v>
      </c>
      <c r="I117" s="12">
        <f t="shared" si="6"/>
        <v>18</v>
      </c>
      <c r="J117" s="32"/>
      <c r="K117" s="18" t="s">
        <v>31</v>
      </c>
      <c r="L117" s="37" t="s">
        <v>53</v>
      </c>
      <c r="M117" s="1">
        <v>6</v>
      </c>
      <c r="N117" s="5">
        <f t="shared" si="7"/>
        <v>18</v>
      </c>
    </row>
    <row r="118" spans="1:14" ht="15">
      <c r="A118" s="39" t="s">
        <v>31</v>
      </c>
      <c r="B118" s="37" t="s">
        <v>74</v>
      </c>
      <c r="C118" s="1">
        <v>8</v>
      </c>
      <c r="D118" s="5">
        <v>24</v>
      </c>
      <c r="E118" s="38"/>
      <c r="F118" s="39" t="s">
        <v>31</v>
      </c>
      <c r="G118" s="37" t="s">
        <v>74</v>
      </c>
      <c r="H118" s="1">
        <v>8</v>
      </c>
      <c r="I118" s="12">
        <f t="shared" si="6"/>
        <v>26</v>
      </c>
      <c r="J118" s="32"/>
      <c r="K118" s="39" t="s">
        <v>31</v>
      </c>
      <c r="L118" s="37" t="s">
        <v>74</v>
      </c>
      <c r="M118" s="1">
        <v>8</v>
      </c>
      <c r="N118" s="5">
        <f t="shared" si="7"/>
        <v>26</v>
      </c>
    </row>
    <row r="119" spans="1:14" ht="15">
      <c r="A119" s="39" t="s">
        <v>71</v>
      </c>
      <c r="B119" s="37" t="s">
        <v>68</v>
      </c>
      <c r="C119" s="1">
        <v>6</v>
      </c>
      <c r="D119" s="5">
        <v>27</v>
      </c>
      <c r="E119" s="38"/>
      <c r="F119" s="39" t="s">
        <v>31</v>
      </c>
      <c r="G119" s="37" t="s">
        <v>73</v>
      </c>
      <c r="H119" s="1">
        <v>6</v>
      </c>
      <c r="I119" s="12">
        <f t="shared" si="6"/>
        <v>32</v>
      </c>
      <c r="J119" s="32"/>
      <c r="K119" s="39" t="s">
        <v>31</v>
      </c>
      <c r="L119" s="37" t="s">
        <v>73</v>
      </c>
      <c r="M119" s="1">
        <v>6</v>
      </c>
      <c r="N119" s="5">
        <f t="shared" si="7"/>
        <v>32</v>
      </c>
    </row>
    <row r="120" spans="1:14" ht="15.75" thickBot="1">
      <c r="A120" s="74" t="s">
        <v>71</v>
      </c>
      <c r="B120" s="80" t="s">
        <v>42</v>
      </c>
      <c r="C120" s="20">
        <v>6</v>
      </c>
      <c r="D120" s="6">
        <v>33</v>
      </c>
      <c r="E120" s="34"/>
      <c r="F120" s="39" t="s">
        <v>138</v>
      </c>
      <c r="G120" s="37" t="s">
        <v>139</v>
      </c>
      <c r="H120" s="1">
        <v>4</v>
      </c>
      <c r="I120" s="12">
        <f t="shared" si="6"/>
        <v>36</v>
      </c>
      <c r="J120" s="32"/>
      <c r="K120" s="39" t="s">
        <v>138</v>
      </c>
      <c r="L120" s="37" t="s">
        <v>139</v>
      </c>
      <c r="M120" s="1">
        <v>4</v>
      </c>
      <c r="N120" s="5">
        <f t="shared" si="7"/>
        <v>36</v>
      </c>
    </row>
    <row r="121" spans="1:14" ht="15">
      <c r="A121" s="69"/>
      <c r="B121" s="69"/>
      <c r="C121" s="44"/>
      <c r="D121" s="44"/>
      <c r="E121" s="45"/>
      <c r="F121" s="39" t="s">
        <v>66</v>
      </c>
      <c r="G121" s="37" t="s">
        <v>76</v>
      </c>
      <c r="H121" s="1">
        <v>5</v>
      </c>
      <c r="I121" s="12">
        <f t="shared" si="6"/>
        <v>41</v>
      </c>
      <c r="J121" s="32"/>
      <c r="K121" s="39" t="s">
        <v>66</v>
      </c>
      <c r="L121" s="37" t="s">
        <v>76</v>
      </c>
      <c r="M121" s="1">
        <v>5</v>
      </c>
      <c r="N121" s="5">
        <f t="shared" si="7"/>
        <v>41</v>
      </c>
    </row>
    <row r="122" spans="1:14" ht="15">
      <c r="A122" s="47"/>
      <c r="B122" s="47"/>
      <c r="C122" s="27"/>
      <c r="D122" s="27"/>
      <c r="E122" s="48"/>
      <c r="F122" s="39" t="s">
        <v>66</v>
      </c>
      <c r="G122" s="37" t="s">
        <v>140</v>
      </c>
      <c r="H122" s="1">
        <v>5</v>
      </c>
      <c r="I122" s="12">
        <f t="shared" si="6"/>
        <v>46</v>
      </c>
      <c r="J122" s="32"/>
      <c r="K122" s="39" t="s">
        <v>66</v>
      </c>
      <c r="L122" s="37" t="s">
        <v>140</v>
      </c>
      <c r="M122" s="1">
        <v>5</v>
      </c>
      <c r="N122" s="5">
        <f t="shared" si="7"/>
        <v>46</v>
      </c>
    </row>
    <row r="123" spans="1:14" ht="15.75" thickBot="1">
      <c r="A123" s="47"/>
      <c r="B123" s="47"/>
      <c r="C123" s="27"/>
      <c r="D123" s="27"/>
      <c r="E123" s="48"/>
      <c r="F123" s="74" t="s">
        <v>27</v>
      </c>
      <c r="G123" s="54" t="s">
        <v>42</v>
      </c>
      <c r="H123" s="20">
        <v>20</v>
      </c>
      <c r="I123" s="79">
        <f t="shared" si="6"/>
        <v>66</v>
      </c>
      <c r="J123" s="34"/>
      <c r="K123" s="39" t="s">
        <v>141</v>
      </c>
      <c r="L123" s="37" t="s">
        <v>142</v>
      </c>
      <c r="M123" s="1">
        <v>3</v>
      </c>
      <c r="N123" s="5">
        <f t="shared" si="7"/>
        <v>49</v>
      </c>
    </row>
    <row r="124" spans="1:14" ht="15">
      <c r="A124" s="47"/>
      <c r="B124" s="47"/>
      <c r="C124" s="27"/>
      <c r="D124" s="27"/>
      <c r="E124" s="27"/>
      <c r="F124" s="69"/>
      <c r="G124" s="69"/>
      <c r="H124" s="44"/>
      <c r="I124" s="44"/>
      <c r="J124" s="45"/>
      <c r="K124" s="39" t="s">
        <v>143</v>
      </c>
      <c r="L124" s="37" t="s">
        <v>144</v>
      </c>
      <c r="M124" s="1">
        <v>4</v>
      </c>
      <c r="N124" s="5">
        <f t="shared" si="7"/>
        <v>53</v>
      </c>
    </row>
    <row r="125" spans="1:14" ht="15">
      <c r="A125" s="47"/>
      <c r="B125" s="47"/>
      <c r="C125" s="27"/>
      <c r="D125" s="27"/>
      <c r="E125" s="27"/>
      <c r="F125" s="47"/>
      <c r="G125" s="47"/>
      <c r="H125" s="27"/>
      <c r="I125" s="27"/>
      <c r="J125" s="48"/>
      <c r="K125" s="52" t="s">
        <v>143</v>
      </c>
      <c r="L125" s="51" t="s">
        <v>145</v>
      </c>
      <c r="M125" s="14">
        <v>3</v>
      </c>
      <c r="N125" s="5">
        <f t="shared" si="7"/>
        <v>56</v>
      </c>
    </row>
    <row r="126" spans="1:14" ht="15">
      <c r="A126" s="47"/>
      <c r="B126" s="47"/>
      <c r="C126" s="27"/>
      <c r="D126" s="27"/>
      <c r="E126" s="27"/>
      <c r="F126" s="47"/>
      <c r="G126" s="47"/>
      <c r="H126" s="27"/>
      <c r="I126" s="27"/>
      <c r="J126" s="48"/>
      <c r="K126" s="52" t="s">
        <v>146</v>
      </c>
      <c r="L126" s="51" t="s">
        <v>147</v>
      </c>
      <c r="M126" s="14">
        <v>5</v>
      </c>
      <c r="N126" s="5">
        <f t="shared" si="7"/>
        <v>61</v>
      </c>
    </row>
    <row r="127" spans="1:14" ht="15">
      <c r="A127" s="46"/>
      <c r="B127" s="47"/>
      <c r="C127" s="27"/>
      <c r="D127" s="27"/>
      <c r="E127" s="27"/>
      <c r="F127" s="46"/>
      <c r="G127" s="47"/>
      <c r="H127" s="27"/>
      <c r="I127" s="27"/>
      <c r="J127" s="48"/>
      <c r="K127" s="39" t="s">
        <v>146</v>
      </c>
      <c r="L127" s="37" t="s">
        <v>148</v>
      </c>
      <c r="M127" s="1">
        <v>11</v>
      </c>
      <c r="N127" s="5">
        <f t="shared" si="7"/>
        <v>72</v>
      </c>
    </row>
    <row r="128" spans="1:14" ht="15.75" thickBot="1">
      <c r="A128" s="8"/>
      <c r="B128" s="8"/>
      <c r="C128" s="8"/>
      <c r="D128" s="8"/>
      <c r="E128" s="8"/>
      <c r="F128" s="47"/>
      <c r="G128" s="47"/>
      <c r="H128" s="27"/>
      <c r="I128" s="27"/>
      <c r="J128" s="48"/>
      <c r="K128" s="74" t="s">
        <v>27</v>
      </c>
      <c r="L128" s="80" t="s">
        <v>42</v>
      </c>
      <c r="M128" s="20">
        <v>6</v>
      </c>
      <c r="N128" s="6">
        <f t="shared" si="7"/>
        <v>78</v>
      </c>
    </row>
    <row r="129" spans="1:14" ht="15">
      <c r="A129" s="8"/>
      <c r="B129" s="8"/>
      <c r="C129" s="8"/>
      <c r="D129" s="8"/>
      <c r="E129" s="8"/>
      <c r="F129" s="47"/>
      <c r="G129" s="47"/>
      <c r="H129" s="27"/>
      <c r="I129" s="27"/>
      <c r="J129" s="27"/>
      <c r="K129" s="81"/>
      <c r="L129" s="81"/>
      <c r="M129" s="82"/>
      <c r="N129" s="82"/>
    </row>
    <row r="130" spans="1:14" ht="15">
      <c r="A130" s="8"/>
      <c r="B130" s="8"/>
      <c r="C130" s="8"/>
      <c r="D130" s="8"/>
      <c r="E130" s="8"/>
      <c r="F130" s="47"/>
      <c r="G130" s="47"/>
      <c r="H130" s="27"/>
      <c r="I130" s="27"/>
      <c r="J130" s="27"/>
      <c r="K130" s="55"/>
      <c r="L130" s="55"/>
      <c r="M130" s="8"/>
      <c r="N130" s="7"/>
    </row>
    <row r="131" spans="6:14" ht="15">
      <c r="F131" s="47"/>
      <c r="G131" s="47"/>
      <c r="H131" s="27"/>
      <c r="I131" s="27"/>
      <c r="J131" s="27"/>
      <c r="K131" s="55"/>
      <c r="L131" s="55"/>
      <c r="M131" s="8"/>
      <c r="N131" s="7"/>
    </row>
    <row r="132" spans="6:14" ht="15">
      <c r="F132" s="46"/>
      <c r="G132" s="47"/>
      <c r="H132" s="27"/>
      <c r="I132" s="27"/>
      <c r="J132" s="27"/>
      <c r="K132" s="55"/>
      <c r="L132" s="55"/>
      <c r="M132" s="8"/>
      <c r="N132" s="7"/>
    </row>
    <row r="133" spans="6:14" ht="15">
      <c r="F133" s="46"/>
      <c r="G133" s="47"/>
      <c r="H133" s="27"/>
      <c r="I133" s="27"/>
      <c r="J133" s="27"/>
      <c r="K133" s="55"/>
      <c r="L133" s="55"/>
      <c r="M133" s="8"/>
      <c r="N133" s="7"/>
    </row>
    <row r="134" spans="11:14" ht="15">
      <c r="K134" s="7"/>
      <c r="L134" s="7"/>
      <c r="M134" s="7"/>
      <c r="N134" s="7"/>
    </row>
    <row r="135" spans="11:14" ht="15">
      <c r="K135" s="7"/>
      <c r="L135" s="7"/>
      <c r="M135" s="7"/>
      <c r="N135" s="7"/>
    </row>
    <row r="136" spans="11:14" ht="15">
      <c r="K136" s="7"/>
      <c r="L136" s="7"/>
      <c r="M136" s="7"/>
      <c r="N136" s="7"/>
    </row>
  </sheetData>
  <sheetProtection/>
  <mergeCells count="17">
    <mergeCell ref="A112:N112"/>
    <mergeCell ref="A61:N61"/>
    <mergeCell ref="A62:D62"/>
    <mergeCell ref="F62:I62"/>
    <mergeCell ref="K62:N62"/>
    <mergeCell ref="A85:N85"/>
    <mergeCell ref="A87:D87"/>
    <mergeCell ref="F87:I87"/>
    <mergeCell ref="K87:N87"/>
    <mergeCell ref="A1:N1"/>
    <mergeCell ref="A3:D3"/>
    <mergeCell ref="F3:I3"/>
    <mergeCell ref="K3:N3"/>
    <mergeCell ref="A31:N31"/>
    <mergeCell ref="A32:D32"/>
    <mergeCell ref="F32:I32"/>
    <mergeCell ref="K32:N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clerc</dc:creator>
  <cp:keywords/>
  <dc:description/>
  <cp:lastModifiedBy>Mougin</cp:lastModifiedBy>
  <cp:lastPrinted>2019-11-29T16:26:42Z</cp:lastPrinted>
  <dcterms:created xsi:type="dcterms:W3CDTF">2011-01-30T17:31:51Z</dcterms:created>
  <dcterms:modified xsi:type="dcterms:W3CDTF">2021-02-23T09:54:58Z</dcterms:modified>
  <cp:category/>
  <cp:version/>
  <cp:contentType/>
  <cp:contentStatus/>
</cp:coreProperties>
</file>